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7115" windowHeight="10230"/>
  </bookViews>
  <sheets>
    <sheet name="TRSF" sheetId="1" r:id="rId1"/>
    <sheet name="TRSF (2)" sheetId="2" state="hidden" r:id="rId2"/>
  </sheets>
  <calcPr calcId="125725"/>
</workbook>
</file>

<file path=xl/calcChain.xml><?xml version="1.0" encoding="utf-8"?>
<calcChain xmlns="http://schemas.openxmlformats.org/spreadsheetml/2006/main">
  <c r="E46" i="1"/>
  <c r="F46"/>
  <c r="G46"/>
  <c r="D46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E43"/>
  <c r="F43"/>
  <c r="G43"/>
  <c r="E44"/>
  <c r="F44"/>
  <c r="G44"/>
  <c r="D34"/>
  <c r="D35"/>
  <c r="D36"/>
  <c r="D37"/>
  <c r="D38"/>
  <c r="D39"/>
  <c r="D40"/>
  <c r="D41"/>
  <c r="D42"/>
  <c r="D43"/>
  <c r="D44"/>
  <c r="D33"/>
  <c r="E31"/>
  <c r="E45" s="1"/>
  <c r="F31"/>
  <c r="F45" s="1"/>
  <c r="G31"/>
  <c r="G45" s="1"/>
  <c r="D31"/>
  <c r="D45" s="1"/>
  <c r="D23" i="2" l="1"/>
  <c r="E23"/>
  <c r="F23"/>
  <c r="G23"/>
  <c r="D37"/>
  <c r="E37"/>
  <c r="F37"/>
  <c r="G37"/>
  <c r="D39"/>
  <c r="E39"/>
  <c r="F39"/>
  <c r="G39"/>
  <c r="D40"/>
  <c r="E40"/>
  <c r="F40"/>
  <c r="G40"/>
  <c r="D41"/>
  <c r="E41"/>
  <c r="F41"/>
  <c r="G41"/>
  <c r="D42"/>
  <c r="E42"/>
  <c r="F42"/>
  <c r="G42"/>
  <c r="D43"/>
  <c r="E43"/>
  <c r="F43"/>
  <c r="G43"/>
  <c r="D44"/>
  <c r="E44"/>
  <c r="F44"/>
  <c r="G44"/>
  <c r="D45"/>
  <c r="E45"/>
  <c r="F45"/>
  <c r="G45"/>
  <c r="D46"/>
  <c r="E46"/>
  <c r="F46"/>
  <c r="G46"/>
  <c r="D47"/>
  <c r="E47"/>
  <c r="F47"/>
  <c r="G47"/>
  <c r="D48"/>
  <c r="E48"/>
  <c r="F48"/>
  <c r="G48"/>
  <c r="D49"/>
  <c r="E49"/>
  <c r="F49"/>
  <c r="G49"/>
  <c r="D50"/>
  <c r="E50"/>
  <c r="F50"/>
  <c r="G50"/>
  <c r="D51"/>
  <c r="E51"/>
  <c r="F51"/>
  <c r="G51"/>
  <c r="D52"/>
  <c r="E52"/>
  <c r="F52"/>
  <c r="G52"/>
</calcChain>
</file>

<file path=xl/sharedStrings.xml><?xml version="1.0" encoding="utf-8"?>
<sst xmlns="http://schemas.openxmlformats.org/spreadsheetml/2006/main" count="110" uniqueCount="28">
  <si>
    <t>Différence 2011 - 2010</t>
  </si>
  <si>
    <t>Jaar</t>
  </si>
  <si>
    <t>Een-heid</t>
  </si>
  <si>
    <t>Maand</t>
  </si>
  <si>
    <t>Vlaams Gewest</t>
  </si>
  <si>
    <t>Waals Gewest</t>
  </si>
  <si>
    <t>Brussels Hfdst. Gewest</t>
  </si>
  <si>
    <t>Land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</si>
  <si>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</si>
  <si>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</si>
  <si>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</si>
  <si>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</si>
  <si>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</si>
  <si>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</si>
  <si>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</si>
  <si>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</si>
  <si>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</si>
  <si>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</si>
  <si>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</si>
  <si>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</si>
  <si>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Jaargemiddelde</t>
  </si>
  <si>
    <t>Fysieke eenheden</t>
  </si>
  <si>
    <t>Uitgaven in miljoen EUR</t>
  </si>
  <si>
    <t>Crisisschorsing bedienden</t>
  </si>
  <si>
    <t>Verdeling volgens gewest</t>
  </si>
  <si>
    <t>Schorsing bedienden</t>
  </si>
  <si>
    <t>Verschil 2014 - 2013</t>
  </si>
  <si>
    <t>Eenheid</t>
  </si>
</sst>
</file>

<file path=xl/styles.xml><?xml version="1.0" encoding="utf-8"?>
<styleSheet xmlns="http://schemas.openxmlformats.org/spreadsheetml/2006/main">
  <numFmts count="1">
    <numFmt numFmtId="164" formatCode="#,##0.0,,"/>
  </numFmts>
  <fonts count="8">
    <font>
      <sz val="10"/>
      <name val="Arial"/>
    </font>
    <font>
      <b/>
      <sz val="10"/>
      <color indexed="56"/>
      <name val="Arial"/>
      <family val="2"/>
    </font>
    <font>
      <b/>
      <sz val="12"/>
      <color indexed="6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61"/>
      <name val="Arial"/>
      <family val="2"/>
    </font>
    <font>
      <sz val="9"/>
      <name val="Arial"/>
      <family val="2"/>
    </font>
    <font>
      <b/>
      <sz val="14"/>
      <color indexed="6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</fills>
  <borders count="1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1" xfId="0" applyNumberFormat="1" applyBorder="1"/>
    <xf numFmtId="3" fontId="0" fillId="0" borderId="0" xfId="0" applyNumberFormat="1" applyBorder="1"/>
    <xf numFmtId="3" fontId="1" fillId="2" borderId="0" xfId="0" applyNumberFormat="1" applyFont="1" applyFill="1" applyBorder="1"/>
    <xf numFmtId="0" fontId="2" fillId="0" borderId="0" xfId="0" applyFon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3" fontId="4" fillId="3" borderId="4" xfId="0" applyNumberFormat="1" applyFont="1" applyFill="1" applyBorder="1"/>
    <xf numFmtId="0" fontId="5" fillId="0" borderId="0" xfId="0" applyFont="1"/>
    <xf numFmtId="0" fontId="4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horizontal="center" vertical="top" wrapText="1"/>
    </xf>
    <xf numFmtId="3" fontId="0" fillId="0" borderId="0" xfId="0" applyNumberFormat="1"/>
    <xf numFmtId="164" fontId="4" fillId="3" borderId="4" xfId="0" applyNumberFormat="1" applyFont="1" applyFill="1" applyBorder="1"/>
    <xf numFmtId="3" fontId="6" fillId="0" borderId="0" xfId="0" applyNumberFormat="1" applyFont="1"/>
    <xf numFmtId="0" fontId="1" fillId="2" borderId="2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4" fillId="3" borderId="9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7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showGridLines="0" tabSelected="1" workbookViewId="0">
      <selection activeCell="O12" sqref="O12"/>
    </sheetView>
  </sheetViews>
  <sheetFormatPr defaultRowHeight="12.75"/>
  <cols>
    <col min="1" max="1" width="20" customWidth="1"/>
    <col min="2" max="2" width="24.140625" customWidth="1"/>
    <col min="3" max="3" width="21" customWidth="1"/>
    <col min="4" max="7" width="12.7109375" customWidth="1"/>
  </cols>
  <sheetData>
    <row r="1" spans="1:7" ht="18">
      <c r="A1" s="25" t="s">
        <v>25</v>
      </c>
    </row>
    <row r="2" spans="1:7">
      <c r="A2" s="9" t="s">
        <v>24</v>
      </c>
    </row>
    <row r="4" spans="1:7" ht="38.25">
      <c r="A4" s="10" t="s">
        <v>1</v>
      </c>
      <c r="B4" s="13" t="s">
        <v>27</v>
      </c>
      <c r="C4" s="11" t="s">
        <v>3</v>
      </c>
      <c r="D4" s="12" t="s">
        <v>4</v>
      </c>
      <c r="E4" s="12" t="s">
        <v>5</v>
      </c>
      <c r="F4" s="12" t="s">
        <v>6</v>
      </c>
      <c r="G4" s="12" t="s">
        <v>7</v>
      </c>
    </row>
    <row r="5" spans="1:7" ht="12.75" customHeight="1">
      <c r="A5" s="26">
        <v>2013</v>
      </c>
      <c r="B5" s="29" t="s">
        <v>21</v>
      </c>
      <c r="C5" s="5" t="s">
        <v>8</v>
      </c>
      <c r="D5" s="1">
        <v>2490</v>
      </c>
      <c r="E5" s="1">
        <v>2067</v>
      </c>
      <c r="F5" s="1">
        <v>95</v>
      </c>
      <c r="G5" s="1">
        <v>4652</v>
      </c>
    </row>
    <row r="6" spans="1:7">
      <c r="A6" s="27"/>
      <c r="B6" s="30"/>
      <c r="C6" s="6" t="s">
        <v>9</v>
      </c>
      <c r="D6" s="2">
        <v>2867</v>
      </c>
      <c r="E6" s="2">
        <v>1993</v>
      </c>
      <c r="F6" s="2">
        <v>103</v>
      </c>
      <c r="G6" s="2">
        <v>4963</v>
      </c>
    </row>
    <row r="7" spans="1:7">
      <c r="A7" s="27"/>
      <c r="B7" s="30"/>
      <c r="C7" s="6" t="s">
        <v>10</v>
      </c>
      <c r="D7" s="2">
        <v>3615</v>
      </c>
      <c r="E7" s="2">
        <v>2392</v>
      </c>
      <c r="F7" s="2">
        <v>160</v>
      </c>
      <c r="G7" s="2">
        <v>6167</v>
      </c>
    </row>
    <row r="8" spans="1:7">
      <c r="A8" s="27"/>
      <c r="B8" s="30"/>
      <c r="C8" s="6" t="s">
        <v>11</v>
      </c>
      <c r="D8" s="2">
        <v>2898</v>
      </c>
      <c r="E8" s="2">
        <v>2417</v>
      </c>
      <c r="F8" s="2">
        <v>157</v>
      </c>
      <c r="G8" s="2">
        <v>5472</v>
      </c>
    </row>
    <row r="9" spans="1:7">
      <c r="A9" s="27"/>
      <c r="B9" s="30"/>
      <c r="C9" s="6" t="s">
        <v>12</v>
      </c>
      <c r="D9" s="2">
        <v>3507</v>
      </c>
      <c r="E9" s="2">
        <v>2950</v>
      </c>
      <c r="F9" s="2">
        <v>177</v>
      </c>
      <c r="G9" s="2">
        <v>6634</v>
      </c>
    </row>
    <row r="10" spans="1:7">
      <c r="A10" s="27"/>
      <c r="B10" s="30"/>
      <c r="C10" s="6" t="s">
        <v>13</v>
      </c>
      <c r="D10" s="2">
        <v>4009</v>
      </c>
      <c r="E10" s="2">
        <v>3315</v>
      </c>
      <c r="F10" s="2">
        <v>220</v>
      </c>
      <c r="G10" s="2">
        <v>7544</v>
      </c>
    </row>
    <row r="11" spans="1:7">
      <c r="A11" s="27"/>
      <c r="B11" s="30"/>
      <c r="C11" s="6" t="s">
        <v>14</v>
      </c>
      <c r="D11" s="2">
        <v>2354</v>
      </c>
      <c r="E11" s="2">
        <v>2384</v>
      </c>
      <c r="F11" s="2">
        <v>167</v>
      </c>
      <c r="G11" s="2">
        <v>4905</v>
      </c>
    </row>
    <row r="12" spans="1:7">
      <c r="A12" s="27"/>
      <c r="B12" s="30"/>
      <c r="C12" s="6" t="s">
        <v>15</v>
      </c>
      <c r="D12" s="2">
        <v>2593</v>
      </c>
      <c r="E12" s="2">
        <v>1711</v>
      </c>
      <c r="F12" s="2">
        <v>116</v>
      </c>
      <c r="G12" s="2">
        <v>4420</v>
      </c>
    </row>
    <row r="13" spans="1:7">
      <c r="A13" s="27"/>
      <c r="B13" s="30"/>
      <c r="C13" s="6" t="s">
        <v>16</v>
      </c>
      <c r="D13" s="2">
        <v>2953</v>
      </c>
      <c r="E13" s="2">
        <v>2326</v>
      </c>
      <c r="F13" s="2">
        <v>174</v>
      </c>
      <c r="G13" s="2">
        <v>5453</v>
      </c>
    </row>
    <row r="14" spans="1:7">
      <c r="A14" s="27"/>
      <c r="B14" s="30"/>
      <c r="C14" s="6" t="s">
        <v>17</v>
      </c>
      <c r="D14" s="2">
        <v>2087</v>
      </c>
      <c r="E14" s="2">
        <v>1810</v>
      </c>
      <c r="F14" s="2">
        <v>116</v>
      </c>
      <c r="G14" s="2">
        <v>4013</v>
      </c>
    </row>
    <row r="15" spans="1:7">
      <c r="A15" s="27"/>
      <c r="B15" s="30"/>
      <c r="C15" s="6" t="s">
        <v>18</v>
      </c>
      <c r="D15" s="2">
        <v>2645</v>
      </c>
      <c r="E15" s="2">
        <v>2580</v>
      </c>
      <c r="F15" s="2">
        <v>129</v>
      </c>
      <c r="G15" s="2">
        <v>5354</v>
      </c>
    </row>
    <row r="16" spans="1:7">
      <c r="A16" s="27"/>
      <c r="B16" s="30"/>
      <c r="C16" s="6" t="s">
        <v>19</v>
      </c>
      <c r="D16" s="2">
        <v>1979</v>
      </c>
      <c r="E16" s="2">
        <v>2106</v>
      </c>
      <c r="F16" s="2">
        <v>119</v>
      </c>
      <c r="G16" s="2">
        <v>4204</v>
      </c>
    </row>
    <row r="17" spans="1:12">
      <c r="A17" s="27"/>
      <c r="B17" s="31"/>
      <c r="C17" s="7" t="s">
        <v>20</v>
      </c>
      <c r="D17" s="3">
        <v>2833.0833333333335</v>
      </c>
      <c r="E17" s="3">
        <v>2337.5833333333335</v>
      </c>
      <c r="F17" s="3">
        <v>144.41666666666666</v>
      </c>
      <c r="G17" s="3">
        <v>5315.083333333333</v>
      </c>
    </row>
    <row r="18" spans="1:12">
      <c r="A18" s="28"/>
      <c r="B18" s="23" t="s">
        <v>22</v>
      </c>
      <c r="C18" s="24"/>
      <c r="D18" s="15">
        <v>9370508.3600000013</v>
      </c>
      <c r="E18" s="15">
        <v>7399236.5800000001</v>
      </c>
      <c r="F18" s="15">
        <v>605954.5</v>
      </c>
      <c r="G18" s="15">
        <v>17375699.440000001</v>
      </c>
    </row>
    <row r="19" spans="1:12" ht="12.75" customHeight="1">
      <c r="A19" s="26">
        <v>2014</v>
      </c>
      <c r="B19" s="29" t="s">
        <v>21</v>
      </c>
      <c r="C19" s="5" t="s">
        <v>8</v>
      </c>
      <c r="D19" s="1">
        <v>2153</v>
      </c>
      <c r="E19" s="1">
        <v>2067</v>
      </c>
      <c r="F19" s="1">
        <v>107</v>
      </c>
      <c r="G19" s="1">
        <v>4327</v>
      </c>
      <c r="I19" s="16"/>
      <c r="J19" s="16"/>
      <c r="K19" s="16"/>
      <c r="L19" s="16"/>
    </row>
    <row r="20" spans="1:12">
      <c r="A20" s="27"/>
      <c r="B20" s="30"/>
      <c r="C20" s="6" t="s">
        <v>9</v>
      </c>
      <c r="D20" s="2">
        <v>2032</v>
      </c>
      <c r="E20" s="2">
        <v>1898</v>
      </c>
      <c r="F20" s="2">
        <v>135</v>
      </c>
      <c r="G20" s="2">
        <v>4065</v>
      </c>
      <c r="I20" s="16"/>
      <c r="J20" s="16"/>
      <c r="K20" s="16"/>
      <c r="L20" s="16"/>
    </row>
    <row r="21" spans="1:12">
      <c r="A21" s="27"/>
      <c r="B21" s="30"/>
      <c r="C21" s="6" t="s">
        <v>10</v>
      </c>
      <c r="D21" s="2">
        <v>2346</v>
      </c>
      <c r="E21" s="2">
        <v>2002</v>
      </c>
      <c r="F21" s="2">
        <v>174</v>
      </c>
      <c r="G21" s="2">
        <v>4522</v>
      </c>
      <c r="I21" s="16"/>
      <c r="J21" s="16"/>
      <c r="K21" s="16"/>
      <c r="L21" s="16"/>
    </row>
    <row r="22" spans="1:12">
      <c r="A22" s="27"/>
      <c r="B22" s="30"/>
      <c r="C22" s="6" t="s">
        <v>11</v>
      </c>
      <c r="D22" s="2">
        <v>1753</v>
      </c>
      <c r="E22" s="2">
        <v>1402</v>
      </c>
      <c r="F22" s="2">
        <v>125</v>
      </c>
      <c r="G22" s="2">
        <v>3280</v>
      </c>
      <c r="I22" s="16"/>
      <c r="J22" s="16"/>
      <c r="K22" s="16"/>
      <c r="L22" s="16"/>
    </row>
    <row r="23" spans="1:12">
      <c r="A23" s="27"/>
      <c r="B23" s="30"/>
      <c r="C23" s="6" t="s">
        <v>12</v>
      </c>
      <c r="D23" s="2">
        <v>1881</v>
      </c>
      <c r="E23" s="2">
        <v>1845</v>
      </c>
      <c r="F23" s="2">
        <v>149</v>
      </c>
      <c r="G23" s="2">
        <v>3875</v>
      </c>
      <c r="I23" s="16"/>
      <c r="J23" s="16"/>
      <c r="K23" s="16"/>
      <c r="L23" s="16"/>
    </row>
    <row r="24" spans="1:12">
      <c r="A24" s="27"/>
      <c r="B24" s="30"/>
      <c r="C24" s="6" t="s">
        <v>13</v>
      </c>
      <c r="D24" s="2">
        <v>2022</v>
      </c>
      <c r="E24" s="2">
        <v>1721</v>
      </c>
      <c r="F24" s="2">
        <v>136</v>
      </c>
      <c r="G24" s="2">
        <v>3879</v>
      </c>
      <c r="I24" s="16"/>
      <c r="J24" s="16"/>
      <c r="K24" s="16"/>
      <c r="L24" s="16"/>
    </row>
    <row r="25" spans="1:12">
      <c r="A25" s="27"/>
      <c r="B25" s="30"/>
      <c r="C25" s="6" t="s">
        <v>14</v>
      </c>
      <c r="D25" s="2">
        <v>1168</v>
      </c>
      <c r="E25" s="2">
        <v>901</v>
      </c>
      <c r="F25" s="2">
        <v>93</v>
      </c>
      <c r="G25" s="2">
        <v>2162</v>
      </c>
      <c r="I25" s="16"/>
      <c r="J25" s="16"/>
      <c r="K25" s="16"/>
      <c r="L25" s="16"/>
    </row>
    <row r="26" spans="1:12">
      <c r="A26" s="27"/>
      <c r="B26" s="30"/>
      <c r="C26" s="6" t="s">
        <v>15</v>
      </c>
      <c r="D26" s="2">
        <v>1391</v>
      </c>
      <c r="E26" s="2">
        <v>1002</v>
      </c>
      <c r="F26" s="2">
        <v>144</v>
      </c>
      <c r="G26" s="2">
        <v>2537</v>
      </c>
      <c r="I26" s="16"/>
      <c r="J26" s="16"/>
      <c r="K26" s="16"/>
      <c r="L26" s="16"/>
    </row>
    <row r="27" spans="1:12">
      <c r="A27" s="27"/>
      <c r="B27" s="30"/>
      <c r="C27" s="6" t="s">
        <v>16</v>
      </c>
      <c r="D27" s="2">
        <v>1348</v>
      </c>
      <c r="E27" s="2">
        <v>837</v>
      </c>
      <c r="F27" s="2">
        <v>91</v>
      </c>
      <c r="G27" s="2">
        <v>2276</v>
      </c>
      <c r="I27" s="16"/>
      <c r="J27" s="16"/>
      <c r="K27" s="16"/>
      <c r="L27" s="16"/>
    </row>
    <row r="28" spans="1:12">
      <c r="A28" s="27"/>
      <c r="B28" s="30"/>
      <c r="C28" s="6" t="s">
        <v>17</v>
      </c>
      <c r="D28" s="2">
        <v>1390</v>
      </c>
      <c r="E28" s="2">
        <v>809</v>
      </c>
      <c r="F28" s="2">
        <v>58</v>
      </c>
      <c r="G28" s="2">
        <v>2257</v>
      </c>
      <c r="I28" s="16"/>
      <c r="J28" s="16"/>
      <c r="K28" s="16"/>
      <c r="L28" s="16"/>
    </row>
    <row r="29" spans="1:12">
      <c r="A29" s="27"/>
      <c r="B29" s="30"/>
      <c r="C29" s="6" t="s">
        <v>18</v>
      </c>
      <c r="D29" s="2">
        <v>1912</v>
      </c>
      <c r="E29" s="2">
        <v>1390</v>
      </c>
      <c r="F29" s="2">
        <v>80</v>
      </c>
      <c r="G29" s="2">
        <v>3382</v>
      </c>
      <c r="I29" s="16"/>
      <c r="J29" s="16"/>
      <c r="K29" s="16"/>
      <c r="L29" s="16"/>
    </row>
    <row r="30" spans="1:12">
      <c r="A30" s="27"/>
      <c r="B30" s="30"/>
      <c r="C30" s="6" t="s">
        <v>19</v>
      </c>
      <c r="D30" s="2">
        <v>1336</v>
      </c>
      <c r="E30" s="2">
        <v>789</v>
      </c>
      <c r="F30" s="2">
        <v>60</v>
      </c>
      <c r="G30" s="2">
        <v>2185</v>
      </c>
    </row>
    <row r="31" spans="1:12">
      <c r="A31" s="27"/>
      <c r="B31" s="31"/>
      <c r="C31" s="7" t="s">
        <v>20</v>
      </c>
      <c r="D31" s="3">
        <f>AVERAGE(D19:D30)</f>
        <v>1727.6666666666667</v>
      </c>
      <c r="E31" s="3">
        <f t="shared" ref="E31:G31" si="0">AVERAGE(E19:E30)</f>
        <v>1388.5833333333333</v>
      </c>
      <c r="F31" s="3">
        <f t="shared" si="0"/>
        <v>112.66666666666667</v>
      </c>
      <c r="G31" s="3">
        <f t="shared" si="0"/>
        <v>3228.9166666666665</v>
      </c>
    </row>
    <row r="32" spans="1:12" ht="12.75" customHeight="1">
      <c r="A32" s="28"/>
      <c r="B32" s="23" t="s">
        <v>22</v>
      </c>
      <c r="C32" s="24"/>
      <c r="D32" s="15">
        <v>6287740.6399999997</v>
      </c>
      <c r="E32" s="15">
        <v>5245704.0500000007</v>
      </c>
      <c r="F32" s="15">
        <v>584043.74999999988</v>
      </c>
      <c r="G32" s="15">
        <v>12117488.439999999</v>
      </c>
    </row>
    <row r="33" spans="1:7">
      <c r="A33" s="26" t="s">
        <v>26</v>
      </c>
      <c r="B33" s="29" t="s">
        <v>21</v>
      </c>
      <c r="C33" s="5" t="s">
        <v>8</v>
      </c>
      <c r="D33" s="1">
        <f>D19-D5</f>
        <v>-337</v>
      </c>
      <c r="E33" s="1">
        <f t="shared" ref="E33:G33" si="1">E19-E5</f>
        <v>0</v>
      </c>
      <c r="F33" s="1">
        <f t="shared" si="1"/>
        <v>12</v>
      </c>
      <c r="G33" s="1">
        <f t="shared" si="1"/>
        <v>-325</v>
      </c>
    </row>
    <row r="34" spans="1:7">
      <c r="A34" s="27"/>
      <c r="B34" s="30"/>
      <c r="C34" s="6" t="s">
        <v>9</v>
      </c>
      <c r="D34" s="2">
        <f t="shared" ref="D34:G44" si="2">D20-D6</f>
        <v>-835</v>
      </c>
      <c r="E34" s="2">
        <f t="shared" si="2"/>
        <v>-95</v>
      </c>
      <c r="F34" s="2">
        <f t="shared" si="2"/>
        <v>32</v>
      </c>
      <c r="G34" s="2">
        <f t="shared" si="2"/>
        <v>-898</v>
      </c>
    </row>
    <row r="35" spans="1:7">
      <c r="A35" s="27"/>
      <c r="B35" s="30"/>
      <c r="C35" s="6" t="s">
        <v>10</v>
      </c>
      <c r="D35" s="2">
        <f t="shared" si="2"/>
        <v>-1269</v>
      </c>
      <c r="E35" s="2">
        <f t="shared" si="2"/>
        <v>-390</v>
      </c>
      <c r="F35" s="2">
        <f t="shared" si="2"/>
        <v>14</v>
      </c>
      <c r="G35" s="2">
        <f t="shared" si="2"/>
        <v>-1645</v>
      </c>
    </row>
    <row r="36" spans="1:7">
      <c r="A36" s="27"/>
      <c r="B36" s="30"/>
      <c r="C36" s="6" t="s">
        <v>11</v>
      </c>
      <c r="D36" s="2">
        <f t="shared" si="2"/>
        <v>-1145</v>
      </c>
      <c r="E36" s="2">
        <f t="shared" si="2"/>
        <v>-1015</v>
      </c>
      <c r="F36" s="2">
        <f t="shared" si="2"/>
        <v>-32</v>
      </c>
      <c r="G36" s="2">
        <f t="shared" si="2"/>
        <v>-2192</v>
      </c>
    </row>
    <row r="37" spans="1:7">
      <c r="A37" s="27"/>
      <c r="B37" s="30"/>
      <c r="C37" s="6" t="s">
        <v>12</v>
      </c>
      <c r="D37" s="2">
        <f t="shared" si="2"/>
        <v>-1626</v>
      </c>
      <c r="E37" s="2">
        <f t="shared" si="2"/>
        <v>-1105</v>
      </c>
      <c r="F37" s="2">
        <f t="shared" si="2"/>
        <v>-28</v>
      </c>
      <c r="G37" s="2">
        <f t="shared" si="2"/>
        <v>-2759</v>
      </c>
    </row>
    <row r="38" spans="1:7">
      <c r="A38" s="27"/>
      <c r="B38" s="30"/>
      <c r="C38" s="6" t="s">
        <v>13</v>
      </c>
      <c r="D38" s="2">
        <f t="shared" si="2"/>
        <v>-1987</v>
      </c>
      <c r="E38" s="2">
        <f t="shared" si="2"/>
        <v>-1594</v>
      </c>
      <c r="F38" s="2">
        <f t="shared" si="2"/>
        <v>-84</v>
      </c>
      <c r="G38" s="2">
        <f t="shared" si="2"/>
        <v>-3665</v>
      </c>
    </row>
    <row r="39" spans="1:7">
      <c r="A39" s="27"/>
      <c r="B39" s="30"/>
      <c r="C39" s="6" t="s">
        <v>14</v>
      </c>
      <c r="D39" s="2">
        <f t="shared" si="2"/>
        <v>-1186</v>
      </c>
      <c r="E39" s="2">
        <f t="shared" si="2"/>
        <v>-1483</v>
      </c>
      <c r="F39" s="2">
        <f t="shared" si="2"/>
        <v>-74</v>
      </c>
      <c r="G39" s="2">
        <f t="shared" si="2"/>
        <v>-2743</v>
      </c>
    </row>
    <row r="40" spans="1:7">
      <c r="A40" s="27"/>
      <c r="B40" s="30"/>
      <c r="C40" s="6" t="s">
        <v>15</v>
      </c>
      <c r="D40" s="2">
        <f t="shared" si="2"/>
        <v>-1202</v>
      </c>
      <c r="E40" s="2">
        <f t="shared" si="2"/>
        <v>-709</v>
      </c>
      <c r="F40" s="2">
        <f t="shared" si="2"/>
        <v>28</v>
      </c>
      <c r="G40" s="2">
        <f t="shared" si="2"/>
        <v>-1883</v>
      </c>
    </row>
    <row r="41" spans="1:7">
      <c r="A41" s="27"/>
      <c r="B41" s="30"/>
      <c r="C41" s="6" t="s">
        <v>16</v>
      </c>
      <c r="D41" s="2">
        <f t="shared" si="2"/>
        <v>-1605</v>
      </c>
      <c r="E41" s="2">
        <f t="shared" si="2"/>
        <v>-1489</v>
      </c>
      <c r="F41" s="2">
        <f t="shared" si="2"/>
        <v>-83</v>
      </c>
      <c r="G41" s="2">
        <f t="shared" si="2"/>
        <v>-3177</v>
      </c>
    </row>
    <row r="42" spans="1:7">
      <c r="A42" s="27"/>
      <c r="B42" s="30"/>
      <c r="C42" s="6" t="s">
        <v>17</v>
      </c>
      <c r="D42" s="2">
        <f t="shared" si="2"/>
        <v>-697</v>
      </c>
      <c r="E42" s="2">
        <f t="shared" si="2"/>
        <v>-1001</v>
      </c>
      <c r="F42" s="2">
        <f t="shared" si="2"/>
        <v>-58</v>
      </c>
      <c r="G42" s="2">
        <f t="shared" si="2"/>
        <v>-1756</v>
      </c>
    </row>
    <row r="43" spans="1:7">
      <c r="A43" s="27"/>
      <c r="B43" s="30"/>
      <c r="C43" s="6" t="s">
        <v>18</v>
      </c>
      <c r="D43" s="2">
        <f t="shared" si="2"/>
        <v>-733</v>
      </c>
      <c r="E43" s="2">
        <f t="shared" si="2"/>
        <v>-1190</v>
      </c>
      <c r="F43" s="2">
        <f t="shared" si="2"/>
        <v>-49</v>
      </c>
      <c r="G43" s="2">
        <f t="shared" si="2"/>
        <v>-1972</v>
      </c>
    </row>
    <row r="44" spans="1:7">
      <c r="A44" s="27"/>
      <c r="B44" s="30"/>
      <c r="C44" s="6" t="s">
        <v>19</v>
      </c>
      <c r="D44" s="2">
        <f t="shared" si="2"/>
        <v>-643</v>
      </c>
      <c r="E44" s="2">
        <f t="shared" si="2"/>
        <v>-1317</v>
      </c>
      <c r="F44" s="2">
        <f t="shared" si="2"/>
        <v>-59</v>
      </c>
      <c r="G44" s="2">
        <f t="shared" si="2"/>
        <v>-2019</v>
      </c>
    </row>
    <row r="45" spans="1:7">
      <c r="A45" s="27"/>
      <c r="B45" s="31"/>
      <c r="C45" s="7" t="s">
        <v>20</v>
      </c>
      <c r="D45" s="3">
        <f>D31-D17</f>
        <v>-1105.4166666666667</v>
      </c>
      <c r="E45" s="3">
        <f t="shared" ref="E45:G45" si="3">E31-E17</f>
        <v>-949.00000000000023</v>
      </c>
      <c r="F45" s="3">
        <f t="shared" si="3"/>
        <v>-31.749999999999986</v>
      </c>
      <c r="G45" s="3">
        <f t="shared" si="3"/>
        <v>-2086.1666666666665</v>
      </c>
    </row>
    <row r="46" spans="1:7" ht="12.75" customHeight="1">
      <c r="A46" s="28"/>
      <c r="B46" s="23" t="s">
        <v>22</v>
      </c>
      <c r="C46" s="24"/>
      <c r="D46" s="15">
        <f>D32-D18</f>
        <v>-3082767.7200000016</v>
      </c>
      <c r="E46" s="15">
        <f t="shared" ref="E46:G46" si="4">E32-E18</f>
        <v>-2153532.5299999993</v>
      </c>
      <c r="F46" s="15">
        <f t="shared" si="4"/>
        <v>-21910.750000000116</v>
      </c>
      <c r="G46" s="15">
        <f t="shared" si="4"/>
        <v>-5258211.0000000019</v>
      </c>
    </row>
    <row r="47" spans="1:7">
      <c r="D47" s="14"/>
      <c r="E47" s="14"/>
      <c r="F47" s="14"/>
      <c r="G47" s="14"/>
    </row>
  </sheetData>
  <mergeCells count="9">
    <mergeCell ref="A5:A18"/>
    <mergeCell ref="A19:A32"/>
    <mergeCell ref="A33:A46"/>
    <mergeCell ref="B5:B17"/>
    <mergeCell ref="B19:B31"/>
    <mergeCell ref="B33:B45"/>
    <mergeCell ref="B46:C46"/>
    <mergeCell ref="B32:C32"/>
    <mergeCell ref="B18:C18"/>
  </mergeCells>
  <phoneticPr fontId="0" type="noConversion"/>
  <printOptions horizontalCentered="1"/>
  <pageMargins left="0" right="0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G52"/>
  <sheetViews>
    <sheetView showGridLines="0" topLeftCell="A16" workbookViewId="0">
      <selection activeCell="I40" sqref="I40"/>
    </sheetView>
  </sheetViews>
  <sheetFormatPr defaultRowHeight="12.75"/>
  <cols>
    <col min="1" max="2" width="5.7109375" customWidth="1"/>
    <col min="3" max="3" width="21" customWidth="1"/>
    <col min="4" max="7" width="12.7109375" customWidth="1"/>
  </cols>
  <sheetData>
    <row r="4" spans="1:7" ht="15.75">
      <c r="A4" s="4" t="s">
        <v>23</v>
      </c>
    </row>
    <row r="5" spans="1:7">
      <c r="A5" s="9" t="s">
        <v>24</v>
      </c>
    </row>
    <row r="8" spans="1:7" ht="15.75">
      <c r="B8" s="4"/>
    </row>
    <row r="10" spans="1:7" ht="38.25">
      <c r="A10" s="10" t="s">
        <v>1</v>
      </c>
      <c r="B10" s="13" t="s">
        <v>2</v>
      </c>
      <c r="C10" s="11" t="s">
        <v>3</v>
      </c>
      <c r="D10" s="12" t="s">
        <v>4</v>
      </c>
      <c r="E10" s="12" t="s">
        <v>5</v>
      </c>
      <c r="F10" s="12" t="s">
        <v>6</v>
      </c>
      <c r="G10" s="12" t="s">
        <v>7</v>
      </c>
    </row>
    <row r="11" spans="1:7" ht="12.75" customHeight="1">
      <c r="A11" s="17">
        <v>2010</v>
      </c>
      <c r="B11" s="20" t="s">
        <v>21</v>
      </c>
      <c r="C11" s="5" t="s">
        <v>8</v>
      </c>
      <c r="D11" s="1">
        <v>6410</v>
      </c>
      <c r="E11" s="1">
        <v>3106</v>
      </c>
      <c r="F11" s="1">
        <v>761</v>
      </c>
      <c r="G11" s="1">
        <v>10277</v>
      </c>
    </row>
    <row r="12" spans="1:7">
      <c r="A12" s="18"/>
      <c r="B12" s="21"/>
      <c r="C12" s="6" t="s">
        <v>9</v>
      </c>
      <c r="D12" s="2">
        <v>4531</v>
      </c>
      <c r="E12" s="2">
        <v>2331</v>
      </c>
      <c r="F12" s="2">
        <v>455</v>
      </c>
      <c r="G12" s="2">
        <v>7317</v>
      </c>
    </row>
    <row r="13" spans="1:7">
      <c r="A13" s="18"/>
      <c r="B13" s="21"/>
      <c r="C13" s="6" t="s">
        <v>10</v>
      </c>
      <c r="D13" s="2">
        <v>4151</v>
      </c>
      <c r="E13" s="2">
        <v>2025</v>
      </c>
      <c r="F13" s="2">
        <v>358</v>
      </c>
      <c r="G13" s="2">
        <v>6534</v>
      </c>
    </row>
    <row r="14" spans="1:7">
      <c r="A14" s="18"/>
      <c r="B14" s="21"/>
      <c r="C14" s="6" t="s">
        <v>11</v>
      </c>
      <c r="D14" s="2">
        <v>4234</v>
      </c>
      <c r="E14" s="2">
        <v>2216</v>
      </c>
      <c r="F14" s="2">
        <v>235</v>
      </c>
      <c r="G14" s="2">
        <v>6685</v>
      </c>
    </row>
    <row r="15" spans="1:7">
      <c r="A15" s="18"/>
      <c r="B15" s="21"/>
      <c r="C15" s="6" t="s">
        <v>12</v>
      </c>
      <c r="D15" s="2">
        <v>4574</v>
      </c>
      <c r="E15" s="2">
        <v>2074</v>
      </c>
      <c r="F15" s="2">
        <v>279</v>
      </c>
      <c r="G15" s="2">
        <v>6927</v>
      </c>
    </row>
    <row r="16" spans="1:7">
      <c r="A16" s="18"/>
      <c r="B16" s="21"/>
      <c r="C16" s="6" t="s">
        <v>13</v>
      </c>
      <c r="D16" s="2">
        <v>3381</v>
      </c>
      <c r="E16" s="2">
        <v>1722</v>
      </c>
      <c r="F16" s="2">
        <v>216</v>
      </c>
      <c r="G16" s="2">
        <v>5319</v>
      </c>
    </row>
    <row r="17" spans="1:7">
      <c r="A17" s="18"/>
      <c r="B17" s="21"/>
      <c r="C17" s="6" t="s">
        <v>14</v>
      </c>
      <c r="D17" s="2">
        <v>2222</v>
      </c>
      <c r="E17" s="2">
        <v>755</v>
      </c>
      <c r="F17" s="2">
        <v>153</v>
      </c>
      <c r="G17" s="2">
        <v>3130</v>
      </c>
    </row>
    <row r="18" spans="1:7">
      <c r="A18" s="18"/>
      <c r="B18" s="21"/>
      <c r="C18" s="6" t="s">
        <v>15</v>
      </c>
      <c r="D18" s="2">
        <v>1788</v>
      </c>
      <c r="E18" s="2">
        <v>583</v>
      </c>
      <c r="F18" s="2">
        <v>78</v>
      </c>
      <c r="G18" s="2">
        <v>2449</v>
      </c>
    </row>
    <row r="19" spans="1:7">
      <c r="A19" s="18"/>
      <c r="B19" s="21"/>
      <c r="C19" s="6" t="s">
        <v>16</v>
      </c>
      <c r="D19" s="2">
        <v>1232</v>
      </c>
      <c r="E19" s="2">
        <v>486</v>
      </c>
      <c r="F19" s="2">
        <v>79</v>
      </c>
      <c r="G19" s="2">
        <v>1797</v>
      </c>
    </row>
    <row r="20" spans="1:7">
      <c r="A20" s="18"/>
      <c r="B20" s="21"/>
      <c r="C20" s="6" t="s">
        <v>17</v>
      </c>
      <c r="D20" s="2">
        <v>1079</v>
      </c>
      <c r="E20" s="2">
        <v>512</v>
      </c>
      <c r="F20" s="2">
        <v>70</v>
      </c>
      <c r="G20" s="2">
        <v>1661</v>
      </c>
    </row>
    <row r="21" spans="1:7">
      <c r="A21" s="18"/>
      <c r="B21" s="21"/>
      <c r="C21" s="6" t="s">
        <v>18</v>
      </c>
      <c r="D21" s="2">
        <v>599</v>
      </c>
      <c r="E21" s="2">
        <v>383</v>
      </c>
      <c r="F21" s="2">
        <v>28</v>
      </c>
      <c r="G21" s="2">
        <v>1010</v>
      </c>
    </row>
    <row r="22" spans="1:7">
      <c r="A22" s="18"/>
      <c r="B22" s="21"/>
      <c r="C22" s="6" t="s">
        <v>19</v>
      </c>
      <c r="D22" s="2">
        <v>501</v>
      </c>
      <c r="E22" s="2">
        <v>337</v>
      </c>
      <c r="F22" s="2">
        <v>46</v>
      </c>
      <c r="G22" s="2">
        <v>884</v>
      </c>
    </row>
    <row r="23" spans="1:7">
      <c r="A23" s="18"/>
      <c r="B23" s="22"/>
      <c r="C23" s="7" t="s">
        <v>20</v>
      </c>
      <c r="D23" s="3">
        <f>AVERAGE(D11:D22)</f>
        <v>2891.8333333333335</v>
      </c>
      <c r="E23" s="3">
        <f>AVERAGE(E11:E22)</f>
        <v>1377.5</v>
      </c>
      <c r="F23" s="3">
        <f>AVERAGE(F11:F22)</f>
        <v>229.83333333333334</v>
      </c>
      <c r="G23" s="3">
        <f>AVERAGE(G11:G22)</f>
        <v>4499.166666666667</v>
      </c>
    </row>
    <row r="24" spans="1:7">
      <c r="A24" s="19"/>
      <c r="B24" s="23" t="s">
        <v>22</v>
      </c>
      <c r="C24" s="24"/>
      <c r="D24" s="8">
        <v>11232988.760000002</v>
      </c>
      <c r="E24" s="8">
        <v>6197058.9800000004</v>
      </c>
      <c r="F24" s="8">
        <v>1213272.94</v>
      </c>
      <c r="G24" s="8">
        <v>18643320.68</v>
      </c>
    </row>
    <row r="25" spans="1:7" ht="12.75" customHeight="1">
      <c r="A25" s="17">
        <v>2011</v>
      </c>
      <c r="B25" s="20" t="s">
        <v>21</v>
      </c>
      <c r="C25" s="5" t="s">
        <v>8</v>
      </c>
      <c r="D25" s="1">
        <v>1183</v>
      </c>
      <c r="E25" s="1">
        <v>489</v>
      </c>
      <c r="F25" s="1">
        <v>47</v>
      </c>
      <c r="G25" s="1">
        <v>1719</v>
      </c>
    </row>
    <row r="26" spans="1:7">
      <c r="A26" s="18"/>
      <c r="B26" s="21"/>
      <c r="C26" s="6" t="s">
        <v>9</v>
      </c>
      <c r="D26" s="2">
        <v>714</v>
      </c>
      <c r="E26" s="2">
        <v>444</v>
      </c>
      <c r="F26" s="2">
        <v>64</v>
      </c>
      <c r="G26" s="2">
        <v>1222</v>
      </c>
    </row>
    <row r="27" spans="1:7">
      <c r="A27" s="18"/>
      <c r="B27" s="21"/>
      <c r="C27" s="6" t="s">
        <v>10</v>
      </c>
      <c r="D27" s="2">
        <v>729</v>
      </c>
      <c r="E27" s="2">
        <v>520</v>
      </c>
      <c r="F27" s="2">
        <v>65</v>
      </c>
      <c r="G27" s="2">
        <v>1314</v>
      </c>
    </row>
    <row r="28" spans="1:7">
      <c r="A28" s="18"/>
      <c r="B28" s="21"/>
      <c r="C28" s="6" t="s">
        <v>11</v>
      </c>
      <c r="D28" s="2">
        <v>1079</v>
      </c>
      <c r="E28" s="2">
        <v>544</v>
      </c>
      <c r="F28" s="2">
        <v>71</v>
      </c>
      <c r="G28" s="2">
        <v>1694</v>
      </c>
    </row>
    <row r="29" spans="1:7">
      <c r="A29" s="18"/>
      <c r="B29" s="21"/>
      <c r="C29" s="6" t="s">
        <v>12</v>
      </c>
      <c r="D29" s="2">
        <v>1059</v>
      </c>
      <c r="E29" s="2">
        <v>500</v>
      </c>
      <c r="F29" s="2">
        <v>62</v>
      </c>
      <c r="G29" s="2">
        <v>1621</v>
      </c>
    </row>
    <row r="30" spans="1:7">
      <c r="A30" s="18"/>
      <c r="B30" s="21"/>
      <c r="C30" s="6" t="s">
        <v>13</v>
      </c>
      <c r="D30" s="2">
        <v>1011</v>
      </c>
      <c r="E30" s="2">
        <v>439</v>
      </c>
      <c r="F30" s="2">
        <v>48</v>
      </c>
      <c r="G30" s="2">
        <v>1498</v>
      </c>
    </row>
    <row r="31" spans="1:7">
      <c r="A31" s="18"/>
      <c r="B31" s="21"/>
      <c r="C31" s="6" t="s">
        <v>14</v>
      </c>
      <c r="D31" s="2">
        <v>1007</v>
      </c>
      <c r="E31" s="2">
        <v>261</v>
      </c>
      <c r="F31" s="2">
        <v>44</v>
      </c>
      <c r="G31" s="2">
        <v>1312</v>
      </c>
    </row>
    <row r="32" spans="1:7">
      <c r="A32" s="18"/>
      <c r="B32" s="21"/>
      <c r="C32" s="6" t="s">
        <v>15</v>
      </c>
      <c r="D32" s="2">
        <v>1108</v>
      </c>
      <c r="E32" s="2">
        <v>291</v>
      </c>
      <c r="F32" s="2">
        <v>39</v>
      </c>
      <c r="G32" s="2">
        <v>1438</v>
      </c>
    </row>
    <row r="33" spans="1:7">
      <c r="A33" s="18"/>
      <c r="B33" s="21"/>
      <c r="C33" s="6" t="s">
        <v>16</v>
      </c>
      <c r="D33" s="2"/>
      <c r="E33" s="2"/>
      <c r="F33" s="2"/>
      <c r="G33" s="2"/>
    </row>
    <row r="34" spans="1:7">
      <c r="A34" s="18"/>
      <c r="B34" s="21"/>
      <c r="C34" s="6" t="s">
        <v>17</v>
      </c>
      <c r="D34" s="2"/>
      <c r="E34" s="2"/>
      <c r="F34" s="2"/>
      <c r="G34" s="2"/>
    </row>
    <row r="35" spans="1:7">
      <c r="A35" s="18"/>
      <c r="B35" s="21"/>
      <c r="C35" s="6" t="s">
        <v>18</v>
      </c>
      <c r="D35" s="2"/>
      <c r="E35" s="2"/>
      <c r="F35" s="2"/>
      <c r="G35" s="2"/>
    </row>
    <row r="36" spans="1:7">
      <c r="A36" s="18"/>
      <c r="B36" s="21"/>
      <c r="C36" s="6" t="s">
        <v>19</v>
      </c>
      <c r="D36" s="2"/>
      <c r="E36" s="2"/>
      <c r="F36" s="2"/>
      <c r="G36" s="2"/>
    </row>
    <row r="37" spans="1:7">
      <c r="A37" s="18"/>
      <c r="B37" s="22"/>
      <c r="C37" s="7" t="s">
        <v>20</v>
      </c>
      <c r="D37" s="3">
        <f>AVERAGE(D25:D36)</f>
        <v>986.25</v>
      </c>
      <c r="E37" s="3">
        <f>AVERAGE(E25:E36)</f>
        <v>436</v>
      </c>
      <c r="F37" s="3">
        <f>AVERAGE(F25:F36)</f>
        <v>55</v>
      </c>
      <c r="G37" s="3">
        <f>AVERAGE(G25:G36)</f>
        <v>1477.25</v>
      </c>
    </row>
    <row r="38" spans="1:7" ht="12.75" customHeight="1">
      <c r="A38" s="19"/>
      <c r="B38" s="23" t="s">
        <v>22</v>
      </c>
      <c r="C38" s="24"/>
      <c r="D38" s="8">
        <v>2471364.9</v>
      </c>
      <c r="E38" s="8">
        <v>1202591.97</v>
      </c>
      <c r="F38" s="8">
        <v>200334.75</v>
      </c>
      <c r="G38" s="8">
        <v>3874291.62</v>
      </c>
    </row>
    <row r="39" spans="1:7">
      <c r="A39" s="17" t="s">
        <v>0</v>
      </c>
      <c r="B39" s="20" t="s">
        <v>21</v>
      </c>
      <c r="C39" s="5" t="s">
        <v>8</v>
      </c>
      <c r="D39" s="1">
        <f t="shared" ref="D39:G52" si="0">D25-D11</f>
        <v>-5227</v>
      </c>
      <c r="E39" s="1">
        <f t="shared" si="0"/>
        <v>-2617</v>
      </c>
      <c r="F39" s="1">
        <f t="shared" si="0"/>
        <v>-714</v>
      </c>
      <c r="G39" s="1">
        <f t="shared" si="0"/>
        <v>-8558</v>
      </c>
    </row>
    <row r="40" spans="1:7">
      <c r="A40" s="18"/>
      <c r="B40" s="21"/>
      <c r="C40" s="6" t="s">
        <v>9</v>
      </c>
      <c r="D40" s="2">
        <f t="shared" si="0"/>
        <v>-3817</v>
      </c>
      <c r="E40" s="2">
        <f t="shared" si="0"/>
        <v>-1887</v>
      </c>
      <c r="F40" s="2">
        <f t="shared" si="0"/>
        <v>-391</v>
      </c>
      <c r="G40" s="2">
        <f t="shared" si="0"/>
        <v>-6095</v>
      </c>
    </row>
    <row r="41" spans="1:7">
      <c r="A41" s="18"/>
      <c r="B41" s="21"/>
      <c r="C41" s="6" t="s">
        <v>10</v>
      </c>
      <c r="D41" s="2">
        <f t="shared" si="0"/>
        <v>-3422</v>
      </c>
      <c r="E41" s="2">
        <f t="shared" si="0"/>
        <v>-1505</v>
      </c>
      <c r="F41" s="2">
        <f t="shared" si="0"/>
        <v>-293</v>
      </c>
      <c r="G41" s="2">
        <f t="shared" si="0"/>
        <v>-5220</v>
      </c>
    </row>
    <row r="42" spans="1:7">
      <c r="A42" s="18"/>
      <c r="B42" s="21"/>
      <c r="C42" s="6" t="s">
        <v>11</v>
      </c>
      <c r="D42" s="2">
        <f t="shared" si="0"/>
        <v>-3155</v>
      </c>
      <c r="E42" s="2">
        <f t="shared" si="0"/>
        <v>-1672</v>
      </c>
      <c r="F42" s="2">
        <f t="shared" si="0"/>
        <v>-164</v>
      </c>
      <c r="G42" s="2">
        <f t="shared" si="0"/>
        <v>-4991</v>
      </c>
    </row>
    <row r="43" spans="1:7">
      <c r="A43" s="18"/>
      <c r="B43" s="21"/>
      <c r="C43" s="6" t="s">
        <v>12</v>
      </c>
      <c r="D43" s="2">
        <f t="shared" si="0"/>
        <v>-3515</v>
      </c>
      <c r="E43" s="2">
        <f t="shared" si="0"/>
        <v>-1574</v>
      </c>
      <c r="F43" s="2">
        <f t="shared" si="0"/>
        <v>-217</v>
      </c>
      <c r="G43" s="2">
        <f t="shared" si="0"/>
        <v>-5306</v>
      </c>
    </row>
    <row r="44" spans="1:7">
      <c r="A44" s="18"/>
      <c r="B44" s="21"/>
      <c r="C44" s="6" t="s">
        <v>13</v>
      </c>
      <c r="D44" s="2">
        <f t="shared" si="0"/>
        <v>-2370</v>
      </c>
      <c r="E44" s="2">
        <f t="shared" si="0"/>
        <v>-1283</v>
      </c>
      <c r="F44" s="2">
        <f t="shared" si="0"/>
        <v>-168</v>
      </c>
      <c r="G44" s="2">
        <f t="shared" si="0"/>
        <v>-3821</v>
      </c>
    </row>
    <row r="45" spans="1:7">
      <c r="A45" s="18"/>
      <c r="B45" s="21"/>
      <c r="C45" s="6" t="s">
        <v>14</v>
      </c>
      <c r="D45" s="2">
        <f t="shared" si="0"/>
        <v>-1215</v>
      </c>
      <c r="E45" s="2">
        <f t="shared" si="0"/>
        <v>-494</v>
      </c>
      <c r="F45" s="2">
        <f t="shared" si="0"/>
        <v>-109</v>
      </c>
      <c r="G45" s="2">
        <f t="shared" si="0"/>
        <v>-1818</v>
      </c>
    </row>
    <row r="46" spans="1:7">
      <c r="A46" s="18"/>
      <c r="B46" s="21"/>
      <c r="C46" s="6" t="s">
        <v>15</v>
      </c>
      <c r="D46" s="2">
        <f t="shared" si="0"/>
        <v>-680</v>
      </c>
      <c r="E46" s="2">
        <f t="shared" si="0"/>
        <v>-292</v>
      </c>
      <c r="F46" s="2">
        <f t="shared" si="0"/>
        <v>-39</v>
      </c>
      <c r="G46" s="2">
        <f t="shared" si="0"/>
        <v>-1011</v>
      </c>
    </row>
    <row r="47" spans="1:7">
      <c r="A47" s="18"/>
      <c r="B47" s="21"/>
      <c r="C47" s="6" t="s">
        <v>16</v>
      </c>
      <c r="D47" s="2">
        <f t="shared" si="0"/>
        <v>-1232</v>
      </c>
      <c r="E47" s="2">
        <f t="shared" si="0"/>
        <v>-486</v>
      </c>
      <c r="F47" s="2">
        <f t="shared" si="0"/>
        <v>-79</v>
      </c>
      <c r="G47" s="2">
        <f t="shared" si="0"/>
        <v>-1797</v>
      </c>
    </row>
    <row r="48" spans="1:7">
      <c r="A48" s="18"/>
      <c r="B48" s="21"/>
      <c r="C48" s="6" t="s">
        <v>17</v>
      </c>
      <c r="D48" s="2">
        <f t="shared" si="0"/>
        <v>-1079</v>
      </c>
      <c r="E48" s="2">
        <f t="shared" si="0"/>
        <v>-512</v>
      </c>
      <c r="F48" s="2">
        <f t="shared" si="0"/>
        <v>-70</v>
      </c>
      <c r="G48" s="2">
        <f t="shared" si="0"/>
        <v>-1661</v>
      </c>
    </row>
    <row r="49" spans="1:7">
      <c r="A49" s="18"/>
      <c r="B49" s="21"/>
      <c r="C49" s="6" t="s">
        <v>18</v>
      </c>
      <c r="D49" s="2">
        <f t="shared" si="0"/>
        <v>-599</v>
      </c>
      <c r="E49" s="2">
        <f t="shared" si="0"/>
        <v>-383</v>
      </c>
      <c r="F49" s="2">
        <f t="shared" si="0"/>
        <v>-28</v>
      </c>
      <c r="G49" s="2">
        <f t="shared" si="0"/>
        <v>-1010</v>
      </c>
    </row>
    <row r="50" spans="1:7">
      <c r="A50" s="18"/>
      <c r="B50" s="21"/>
      <c r="C50" s="6" t="s">
        <v>19</v>
      </c>
      <c r="D50" s="2">
        <f t="shared" si="0"/>
        <v>-501</v>
      </c>
      <c r="E50" s="2">
        <f t="shared" si="0"/>
        <v>-337</v>
      </c>
      <c r="F50" s="2">
        <f t="shared" si="0"/>
        <v>-46</v>
      </c>
      <c r="G50" s="2">
        <f t="shared" si="0"/>
        <v>-884</v>
      </c>
    </row>
    <row r="51" spans="1:7">
      <c r="A51" s="18"/>
      <c r="B51" s="22"/>
      <c r="C51" s="7" t="s">
        <v>20</v>
      </c>
      <c r="D51" s="3">
        <f t="shared" si="0"/>
        <v>-1905.5833333333335</v>
      </c>
      <c r="E51" s="3">
        <f t="shared" si="0"/>
        <v>-941.5</v>
      </c>
      <c r="F51" s="3">
        <f t="shared" si="0"/>
        <v>-174.83333333333334</v>
      </c>
      <c r="G51" s="3">
        <f t="shared" si="0"/>
        <v>-3021.916666666667</v>
      </c>
    </row>
    <row r="52" spans="1:7" ht="12.75" customHeight="1">
      <c r="A52" s="19"/>
      <c r="B52" s="23" t="s">
        <v>22</v>
      </c>
      <c r="C52" s="24"/>
      <c r="D52" s="8">
        <f t="shared" si="0"/>
        <v>-8761623.8600000013</v>
      </c>
      <c r="E52" s="8">
        <f t="shared" si="0"/>
        <v>-4994467.0100000007</v>
      </c>
      <c r="F52" s="8">
        <f t="shared" si="0"/>
        <v>-1012938.19</v>
      </c>
      <c r="G52" s="8">
        <f t="shared" si="0"/>
        <v>-14769029.059999999</v>
      </c>
    </row>
  </sheetData>
  <mergeCells count="9">
    <mergeCell ref="A11:A24"/>
    <mergeCell ref="A25:A38"/>
    <mergeCell ref="A39:A52"/>
    <mergeCell ref="B11:B23"/>
    <mergeCell ref="B25:B37"/>
    <mergeCell ref="B39:B51"/>
    <mergeCell ref="B52:C52"/>
    <mergeCell ref="B38:C38"/>
    <mergeCell ref="B24:C24"/>
  </mergeCells>
  <phoneticPr fontId="0" type="noConversion"/>
  <printOptions horizontalCentered="1"/>
  <pageMargins left="0" right="0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TRSF</vt:lpstr>
      <vt:lpstr>TRSF (2)</vt:lpstr>
    </vt:vector>
  </TitlesOfParts>
  <Company>ONEMRVA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hgeeraer</dc:creator>
  <cp:lastModifiedBy>tdecock</cp:lastModifiedBy>
  <cp:lastPrinted>2011-10-21T09:42:53Z</cp:lastPrinted>
  <dcterms:created xsi:type="dcterms:W3CDTF">2011-10-21T09:27:51Z</dcterms:created>
  <dcterms:modified xsi:type="dcterms:W3CDTF">2015-03-06T09:56:49Z</dcterms:modified>
</cp:coreProperties>
</file>