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</sheets>
  <definedNames/>
  <calcPr fullCalcOnLoad="1"/>
</workbook>
</file>

<file path=xl/sharedStrings.xml><?xml version="1.0" encoding="utf-8"?>
<sst xmlns="http://schemas.openxmlformats.org/spreadsheetml/2006/main" count="350" uniqueCount="13">
  <si>
    <t xml:space="preserve"> </t>
  </si>
  <si>
    <t/>
  </si>
  <si>
    <t>Rijksdienst voor Arbeidsvoorziening</t>
  </si>
  <si>
    <t>Aantallen</t>
  </si>
  <si>
    <t>Vlaams Gewest</t>
  </si>
  <si>
    <t>Brussels Hoofdst.Gewest</t>
  </si>
  <si>
    <t>Waals Gewest excl. Duitstalige Gemeenschap</t>
  </si>
  <si>
    <t>Duitstalige Gemeenschap</t>
  </si>
  <si>
    <t>Land</t>
  </si>
  <si>
    <t>Dienstencheques</t>
  </si>
  <si>
    <t>Moederschapshulp ten gunste van vrouwelijke zelfstandigen</t>
  </si>
  <si>
    <t>Totaal</t>
  </si>
  <si>
    <t>Dienstencheques: door de gebruikers aangekochte cheques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</si>
</sst>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#,###,##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67676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4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7" fillId="35" borderId="10" xfId="0" applyNumberFormat="1" applyFont="1" applyFill="1" applyBorder="1" applyAlignment="1" applyProtection="1">
      <alignment horizontal="center" vertical="top" wrapText="1"/>
      <protection/>
    </xf>
    <xf numFmtId="0" fontId="7" fillId="36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center" vertical="top" wrapText="1"/>
      <protection/>
    </xf>
    <xf numFmtId="176" fontId="8" fillId="0" borderId="10" xfId="0" applyNumberFormat="1" applyFont="1" applyFill="1" applyBorder="1" applyAlignment="1" applyProtection="1">
      <alignment horizontal="right" wrapText="1"/>
      <protection/>
    </xf>
    <xf numFmtId="0" fontId="5" fillId="34" borderId="0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3" customFormat="1" ht="15" customHeight="1">
      <c r="A4" s="3" t="s">
        <v>3</v>
      </c>
    </row>
    <row r="5" spans="1:14" ht="15.7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200601</v>
      </c>
      <c r="C8" s="7">
        <v>200602</v>
      </c>
      <c r="D8" s="7">
        <v>200603</v>
      </c>
      <c r="E8" s="7">
        <v>200604</v>
      </c>
      <c r="F8" s="7">
        <v>200605</v>
      </c>
      <c r="G8" s="7">
        <v>200606</v>
      </c>
      <c r="H8" s="7">
        <v>200607</v>
      </c>
      <c r="I8" s="7">
        <v>200608</v>
      </c>
      <c r="J8" s="7">
        <v>200609</v>
      </c>
      <c r="K8" s="7">
        <v>200610</v>
      </c>
      <c r="L8" s="7">
        <v>200611</v>
      </c>
      <c r="M8" s="7">
        <v>200612</v>
      </c>
      <c r="N8" s="9" t="s">
        <v>11</v>
      </c>
    </row>
    <row r="9" spans="1:14" ht="15.75" customHeight="1">
      <c r="A9" s="8" t="s">
        <v>9</v>
      </c>
      <c r="B9" s="10">
        <v>1923091</v>
      </c>
      <c r="C9" s="10">
        <v>1764439</v>
      </c>
      <c r="D9" s="10">
        <v>2001708</v>
      </c>
      <c r="E9" s="10">
        <v>1774741</v>
      </c>
      <c r="F9" s="10">
        <v>2059772</v>
      </c>
      <c r="G9" s="10">
        <v>2130915</v>
      </c>
      <c r="H9" s="10">
        <v>1726509</v>
      </c>
      <c r="I9" s="10">
        <v>1981713</v>
      </c>
      <c r="J9" s="10">
        <v>2325877</v>
      </c>
      <c r="K9" s="10">
        <v>2426759</v>
      </c>
      <c r="L9" s="10">
        <v>2479252</v>
      </c>
      <c r="M9" s="10">
        <v>2344129</v>
      </c>
      <c r="N9" s="10">
        <f>SUM(B9:M9)</f>
        <v>24938905</v>
      </c>
    </row>
    <row r="10" spans="1:14" ht="15.75" customHeight="1">
      <c r="A10" s="8" t="s">
        <v>10</v>
      </c>
      <c r="B10" s="10">
        <v>0</v>
      </c>
      <c r="C10" s="10">
        <v>0</v>
      </c>
      <c r="D10" s="10">
        <v>3220</v>
      </c>
      <c r="E10" s="10">
        <v>10360</v>
      </c>
      <c r="F10" s="10">
        <v>12040</v>
      </c>
      <c r="G10" s="10">
        <v>4620</v>
      </c>
      <c r="H10" s="10">
        <v>19740</v>
      </c>
      <c r="I10" s="10">
        <v>14210</v>
      </c>
      <c r="J10" s="10">
        <v>8960</v>
      </c>
      <c r="K10" s="10">
        <v>16380</v>
      </c>
      <c r="L10" s="10">
        <v>18690</v>
      </c>
      <c r="M10" s="10">
        <v>6660</v>
      </c>
      <c r="N10" s="10">
        <f>SUM(B10:M10)</f>
        <v>114880</v>
      </c>
    </row>
    <row r="11" spans="1:14" ht="15.75" customHeight="1">
      <c r="A11" s="8" t="s">
        <v>11</v>
      </c>
      <c r="B11" s="10">
        <f>SUM(B9:B10)</f>
        <v>1923091</v>
      </c>
      <c r="C11" s="10">
        <f aca="true" t="shared" si="0" ref="C11:N11">SUM(C9:C10)</f>
        <v>1764439</v>
      </c>
      <c r="D11" s="10">
        <f t="shared" si="0"/>
        <v>2004928</v>
      </c>
      <c r="E11" s="10">
        <f t="shared" si="0"/>
        <v>1785101</v>
      </c>
      <c r="F11" s="10">
        <f t="shared" si="0"/>
        <v>2071812</v>
      </c>
      <c r="G11" s="10">
        <f t="shared" si="0"/>
        <v>2135535</v>
      </c>
      <c r="H11" s="10">
        <f t="shared" si="0"/>
        <v>1746249</v>
      </c>
      <c r="I11" s="10">
        <f t="shared" si="0"/>
        <v>1995923</v>
      </c>
      <c r="J11" s="10">
        <f t="shared" si="0"/>
        <v>2334837</v>
      </c>
      <c r="K11" s="10">
        <f>SUM(K9:K10)</f>
        <v>2443139</v>
      </c>
      <c r="L11" s="10">
        <f>SUM(L9:L10)</f>
        <v>2497942</v>
      </c>
      <c r="M11" s="10">
        <f t="shared" si="0"/>
        <v>2350789</v>
      </c>
      <c r="N11" s="10">
        <f t="shared" si="0"/>
        <v>25053785</v>
      </c>
    </row>
    <row r="12" ht="13.5" customHeight="1">
      <c r="A12" s="5"/>
    </row>
    <row r="13" spans="1:14" s="4" customFormat="1" ht="13.5" customHeight="1">
      <c r="A13" s="4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5"/>
    </row>
    <row r="15" spans="1:14" ht="13.5" customHeight="1">
      <c r="A15" s="6" t="s">
        <v>1</v>
      </c>
      <c r="B15" s="9">
        <v>200601</v>
      </c>
      <c r="C15" s="9">
        <v>200602</v>
      </c>
      <c r="D15" s="9">
        <v>200603</v>
      </c>
      <c r="E15" s="9">
        <v>200604</v>
      </c>
      <c r="F15" s="9">
        <v>200605</v>
      </c>
      <c r="G15" s="9">
        <v>200606</v>
      </c>
      <c r="H15" s="9">
        <v>200607</v>
      </c>
      <c r="I15" s="9">
        <v>200608</v>
      </c>
      <c r="J15" s="9">
        <v>200609</v>
      </c>
      <c r="K15" s="9">
        <v>200610</v>
      </c>
      <c r="L15" s="9">
        <v>200611</v>
      </c>
      <c r="M15" s="9">
        <v>200612</v>
      </c>
      <c r="N15" s="9" t="s">
        <v>11</v>
      </c>
    </row>
    <row r="16" spans="1:14" ht="15.75" customHeight="1">
      <c r="A16" s="8" t="s">
        <v>9</v>
      </c>
      <c r="B16" s="10">
        <v>101429</v>
      </c>
      <c r="C16" s="10">
        <v>96788</v>
      </c>
      <c r="D16" s="10">
        <v>115845</v>
      </c>
      <c r="E16" s="10">
        <v>107915</v>
      </c>
      <c r="F16" s="10">
        <v>122017</v>
      </c>
      <c r="G16" s="10">
        <v>136120</v>
      </c>
      <c r="H16" s="10">
        <v>111896</v>
      </c>
      <c r="I16" s="10">
        <v>130463</v>
      </c>
      <c r="J16" s="10">
        <v>161598</v>
      </c>
      <c r="K16" s="10">
        <v>181878</v>
      </c>
      <c r="L16" s="10">
        <v>194982</v>
      </c>
      <c r="M16" s="10">
        <v>198130</v>
      </c>
      <c r="N16" s="10">
        <f>SUM(B16:M16)</f>
        <v>1659061</v>
      </c>
    </row>
    <row r="17" spans="1:14" ht="15.75" customHeight="1">
      <c r="A17" s="8" t="s">
        <v>10</v>
      </c>
      <c r="B17" s="10">
        <v>0</v>
      </c>
      <c r="C17" s="10">
        <v>0</v>
      </c>
      <c r="D17" s="10">
        <v>210</v>
      </c>
      <c r="E17" s="10">
        <v>700</v>
      </c>
      <c r="F17" s="10">
        <v>1540</v>
      </c>
      <c r="G17" s="10">
        <v>560</v>
      </c>
      <c r="H17" s="10">
        <v>1680</v>
      </c>
      <c r="I17" s="10">
        <v>1190</v>
      </c>
      <c r="J17" s="10">
        <v>1190</v>
      </c>
      <c r="K17" s="10">
        <v>2030</v>
      </c>
      <c r="L17" s="10">
        <v>1330</v>
      </c>
      <c r="M17" s="10">
        <v>1253</v>
      </c>
      <c r="N17" s="10">
        <f>SUM(B17:M17)</f>
        <v>11683</v>
      </c>
    </row>
    <row r="18" spans="1:14" ht="15.75" customHeight="1">
      <c r="A18" s="8" t="s">
        <v>11</v>
      </c>
      <c r="B18" s="10">
        <f aca="true" t="shared" si="1" ref="B18:N18">SUM(B16:B17)</f>
        <v>101429</v>
      </c>
      <c r="C18" s="10">
        <f t="shared" si="1"/>
        <v>96788</v>
      </c>
      <c r="D18" s="10">
        <f t="shared" si="1"/>
        <v>116055</v>
      </c>
      <c r="E18" s="10">
        <f t="shared" si="1"/>
        <v>108615</v>
      </c>
      <c r="F18" s="10">
        <f t="shared" si="1"/>
        <v>123557</v>
      </c>
      <c r="G18" s="10">
        <f t="shared" si="1"/>
        <v>136680</v>
      </c>
      <c r="H18" s="10">
        <f t="shared" si="1"/>
        <v>113576</v>
      </c>
      <c r="I18" s="10">
        <f t="shared" si="1"/>
        <v>131653</v>
      </c>
      <c r="J18" s="10">
        <f t="shared" si="1"/>
        <v>162788</v>
      </c>
      <c r="K18" s="10">
        <f t="shared" si="1"/>
        <v>183908</v>
      </c>
      <c r="L18" s="10">
        <f t="shared" si="1"/>
        <v>196312</v>
      </c>
      <c r="M18" s="10">
        <f t="shared" si="1"/>
        <v>199383</v>
      </c>
      <c r="N18" s="10">
        <f t="shared" si="1"/>
        <v>1670744</v>
      </c>
    </row>
    <row r="19" ht="13.5" customHeight="1">
      <c r="A19" s="5"/>
    </row>
    <row r="20" spans="1:14" s="4" customFormat="1" ht="13.5" customHeight="1">
      <c r="A20" s="4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3.5" customHeight="1">
      <c r="A21" s="5"/>
    </row>
    <row r="22" spans="1:14" ht="13.5" customHeight="1">
      <c r="A22" s="6" t="s">
        <v>1</v>
      </c>
      <c r="B22" s="9">
        <v>200601</v>
      </c>
      <c r="C22" s="9">
        <v>200602</v>
      </c>
      <c r="D22" s="9">
        <v>200603</v>
      </c>
      <c r="E22" s="9">
        <v>200604</v>
      </c>
      <c r="F22" s="9">
        <v>200605</v>
      </c>
      <c r="G22" s="9">
        <v>200606</v>
      </c>
      <c r="H22" s="9">
        <v>200607</v>
      </c>
      <c r="I22" s="9">
        <v>200608</v>
      </c>
      <c r="J22" s="9">
        <v>200609</v>
      </c>
      <c r="K22" s="9">
        <v>200610</v>
      </c>
      <c r="L22" s="9">
        <v>200611</v>
      </c>
      <c r="M22" s="9">
        <v>200612</v>
      </c>
      <c r="N22" s="9" t="s">
        <v>11</v>
      </c>
    </row>
    <row r="23" spans="1:14" ht="15.75" customHeight="1">
      <c r="A23" s="8" t="s">
        <v>9</v>
      </c>
      <c r="B23" s="10">
        <v>647361</v>
      </c>
      <c r="C23" s="10">
        <v>603417</v>
      </c>
      <c r="D23" s="10">
        <v>675897</v>
      </c>
      <c r="E23" s="10">
        <v>620501</v>
      </c>
      <c r="F23" s="10">
        <v>721054</v>
      </c>
      <c r="G23" s="10">
        <v>762322</v>
      </c>
      <c r="H23" s="10">
        <v>670102</v>
      </c>
      <c r="I23" s="10">
        <v>742404</v>
      </c>
      <c r="J23" s="10">
        <v>887428</v>
      </c>
      <c r="K23" s="10">
        <v>971667</v>
      </c>
      <c r="L23" s="10">
        <v>988331</v>
      </c>
      <c r="M23" s="10">
        <v>942878</v>
      </c>
      <c r="N23" s="10">
        <f>SUM(B23:M23)</f>
        <v>9233362</v>
      </c>
    </row>
    <row r="24" spans="1:14" ht="15.75" customHeight="1">
      <c r="A24" s="8" t="s">
        <v>10</v>
      </c>
      <c r="B24" s="10">
        <v>0</v>
      </c>
      <c r="C24" s="10">
        <v>0</v>
      </c>
      <c r="D24" s="10">
        <v>70</v>
      </c>
      <c r="E24" s="10">
        <v>3220</v>
      </c>
      <c r="F24" s="10">
        <v>4130</v>
      </c>
      <c r="G24" s="10">
        <v>1470</v>
      </c>
      <c r="H24" s="10">
        <v>6930</v>
      </c>
      <c r="I24" s="10">
        <v>3640</v>
      </c>
      <c r="J24" s="10">
        <v>5530</v>
      </c>
      <c r="K24" s="10">
        <v>5320</v>
      </c>
      <c r="L24" s="10">
        <v>5880</v>
      </c>
      <c r="M24" s="10">
        <v>3893</v>
      </c>
      <c r="N24" s="10">
        <f>SUM(B24:M24)</f>
        <v>40083</v>
      </c>
    </row>
    <row r="25" spans="1:14" ht="15.75" customHeight="1">
      <c r="A25" s="8" t="s">
        <v>11</v>
      </c>
      <c r="B25" s="10">
        <f aca="true" t="shared" si="2" ref="B25:N25">SUM(B23:B24)</f>
        <v>647361</v>
      </c>
      <c r="C25" s="10">
        <f t="shared" si="2"/>
        <v>603417</v>
      </c>
      <c r="D25" s="10">
        <f t="shared" si="2"/>
        <v>675967</v>
      </c>
      <c r="E25" s="10">
        <f t="shared" si="2"/>
        <v>623721</v>
      </c>
      <c r="F25" s="10">
        <f t="shared" si="2"/>
        <v>725184</v>
      </c>
      <c r="G25" s="10">
        <f t="shared" si="2"/>
        <v>763792</v>
      </c>
      <c r="H25" s="10">
        <f t="shared" si="2"/>
        <v>677032</v>
      </c>
      <c r="I25" s="10">
        <f t="shared" si="2"/>
        <v>746044</v>
      </c>
      <c r="J25" s="10">
        <f t="shared" si="2"/>
        <v>892958</v>
      </c>
      <c r="K25" s="10">
        <f t="shared" si="2"/>
        <v>976987</v>
      </c>
      <c r="L25" s="10">
        <f t="shared" si="2"/>
        <v>994211</v>
      </c>
      <c r="M25" s="10">
        <f t="shared" si="2"/>
        <v>946771</v>
      </c>
      <c r="N25" s="10">
        <f t="shared" si="2"/>
        <v>9273445</v>
      </c>
    </row>
    <row r="26" ht="13.5" customHeight="1">
      <c r="A26" s="5"/>
    </row>
    <row r="27" spans="1:14" s="4" customFormat="1" ht="13.5" customHeight="1">
      <c r="A27" s="4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>
      <c r="A28" s="5"/>
    </row>
    <row r="29" spans="1:14" ht="13.5" customHeight="1">
      <c r="A29" s="6" t="s">
        <v>1</v>
      </c>
      <c r="B29" s="9">
        <v>200601</v>
      </c>
      <c r="C29" s="9">
        <v>200602</v>
      </c>
      <c r="D29" s="9">
        <v>200603</v>
      </c>
      <c r="E29" s="9">
        <v>200604</v>
      </c>
      <c r="F29" s="9">
        <v>200605</v>
      </c>
      <c r="G29" s="9">
        <v>200606</v>
      </c>
      <c r="H29" s="9">
        <v>200607</v>
      </c>
      <c r="I29" s="9">
        <v>200608</v>
      </c>
      <c r="J29" s="9">
        <v>200609</v>
      </c>
      <c r="K29" s="9">
        <v>200610</v>
      </c>
      <c r="L29" s="9">
        <v>200611</v>
      </c>
      <c r="M29" s="9">
        <v>200612</v>
      </c>
      <c r="N29" s="9" t="s">
        <v>11</v>
      </c>
    </row>
    <row r="30" spans="1:14" ht="15.75" customHeight="1">
      <c r="A30" s="8" t="s">
        <v>9</v>
      </c>
      <c r="B30" s="10">
        <v>7267</v>
      </c>
      <c r="C30" s="10">
        <v>5857</v>
      </c>
      <c r="D30" s="10">
        <v>6782</v>
      </c>
      <c r="E30" s="10">
        <v>6529</v>
      </c>
      <c r="F30" s="10">
        <v>7053</v>
      </c>
      <c r="G30" s="10">
        <v>8082</v>
      </c>
      <c r="H30" s="10">
        <v>5352</v>
      </c>
      <c r="I30" s="10">
        <v>6477</v>
      </c>
      <c r="J30" s="10">
        <v>9355</v>
      </c>
      <c r="K30" s="10">
        <v>11817</v>
      </c>
      <c r="L30" s="10">
        <v>11654</v>
      </c>
      <c r="M30" s="10">
        <v>11959</v>
      </c>
      <c r="N30" s="10">
        <f>SUM(B30:M30)</f>
        <v>98184</v>
      </c>
    </row>
    <row r="31" spans="1:14" ht="15.75" customHeight="1">
      <c r="A31" s="8" t="s">
        <v>10</v>
      </c>
      <c r="B31" s="10">
        <v>0</v>
      </c>
      <c r="C31" s="10">
        <v>0</v>
      </c>
      <c r="D31" s="10">
        <v>0</v>
      </c>
      <c r="E31" s="10">
        <v>0</v>
      </c>
      <c r="F31" s="10">
        <v>70</v>
      </c>
      <c r="G31" s="10">
        <v>70</v>
      </c>
      <c r="H31" s="10">
        <v>70</v>
      </c>
      <c r="I31" s="10">
        <v>0</v>
      </c>
      <c r="J31" s="10">
        <v>280</v>
      </c>
      <c r="K31" s="10">
        <v>0</v>
      </c>
      <c r="L31" s="10">
        <v>0</v>
      </c>
      <c r="M31" s="10">
        <v>34</v>
      </c>
      <c r="N31" s="10">
        <f>SUM(B31:M31)</f>
        <v>524</v>
      </c>
    </row>
    <row r="32" spans="1:14" ht="15.75" customHeight="1">
      <c r="A32" s="8" t="s">
        <v>11</v>
      </c>
      <c r="B32" s="10">
        <f aca="true" t="shared" si="3" ref="B32:N32">SUM(B30:B31)</f>
        <v>7267</v>
      </c>
      <c r="C32" s="10">
        <f t="shared" si="3"/>
        <v>5857</v>
      </c>
      <c r="D32" s="10">
        <f t="shared" si="3"/>
        <v>6782</v>
      </c>
      <c r="E32" s="10">
        <f t="shared" si="3"/>
        <v>6529</v>
      </c>
      <c r="F32" s="10">
        <f t="shared" si="3"/>
        <v>7123</v>
      </c>
      <c r="G32" s="10">
        <f t="shared" si="3"/>
        <v>8152</v>
      </c>
      <c r="H32" s="10">
        <f t="shared" si="3"/>
        <v>5422</v>
      </c>
      <c r="I32" s="10">
        <f t="shared" si="3"/>
        <v>6477</v>
      </c>
      <c r="J32" s="10">
        <f t="shared" si="3"/>
        <v>9635</v>
      </c>
      <c r="K32" s="10">
        <f t="shared" si="3"/>
        <v>11817</v>
      </c>
      <c r="L32" s="10">
        <f t="shared" si="3"/>
        <v>11654</v>
      </c>
      <c r="M32" s="10">
        <f t="shared" si="3"/>
        <v>11993</v>
      </c>
      <c r="N32" s="10">
        <f t="shared" si="3"/>
        <v>98708</v>
      </c>
    </row>
    <row r="33" ht="13.5" customHeight="1">
      <c r="A33" s="5"/>
    </row>
    <row r="34" spans="1:14" s="4" customFormat="1" ht="13.5" customHeight="1">
      <c r="A34" s="4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>
      <c r="A35" s="5"/>
    </row>
    <row r="36" spans="1:14" ht="13.5" customHeight="1">
      <c r="A36" s="6" t="s">
        <v>1</v>
      </c>
      <c r="B36" s="9">
        <v>200601</v>
      </c>
      <c r="C36" s="9">
        <v>200602</v>
      </c>
      <c r="D36" s="9">
        <v>200603</v>
      </c>
      <c r="E36" s="9">
        <v>200604</v>
      </c>
      <c r="F36" s="9">
        <v>200605</v>
      </c>
      <c r="G36" s="9">
        <v>200606</v>
      </c>
      <c r="H36" s="9">
        <v>200607</v>
      </c>
      <c r="I36" s="9">
        <v>200608</v>
      </c>
      <c r="J36" s="9">
        <v>200609</v>
      </c>
      <c r="K36" s="9">
        <v>200610</v>
      </c>
      <c r="L36" s="9">
        <v>200611</v>
      </c>
      <c r="M36" s="9">
        <v>200612</v>
      </c>
      <c r="N36" s="9" t="s">
        <v>11</v>
      </c>
    </row>
    <row r="37" spans="1:14" ht="15.75" customHeight="1">
      <c r="A37" s="8" t="s">
        <v>9</v>
      </c>
      <c r="B37" s="10">
        <f aca="true" t="shared" si="4" ref="B37:N38">B9+B16+B23+B30</f>
        <v>2679148</v>
      </c>
      <c r="C37" s="10">
        <f t="shared" si="4"/>
        <v>2470501</v>
      </c>
      <c r="D37" s="10">
        <f t="shared" si="4"/>
        <v>2800232</v>
      </c>
      <c r="E37" s="10">
        <f t="shared" si="4"/>
        <v>2509686</v>
      </c>
      <c r="F37" s="10">
        <f t="shared" si="4"/>
        <v>2909896</v>
      </c>
      <c r="G37" s="10">
        <f t="shared" si="4"/>
        <v>3037439</v>
      </c>
      <c r="H37" s="10">
        <f t="shared" si="4"/>
        <v>2513859</v>
      </c>
      <c r="I37" s="10">
        <f t="shared" si="4"/>
        <v>2861057</v>
      </c>
      <c r="J37" s="10">
        <f t="shared" si="4"/>
        <v>3384258</v>
      </c>
      <c r="K37" s="10">
        <f t="shared" si="4"/>
        <v>3592121</v>
      </c>
      <c r="L37" s="10">
        <f t="shared" si="4"/>
        <v>3674219</v>
      </c>
      <c r="M37" s="10">
        <f t="shared" si="4"/>
        <v>3497096</v>
      </c>
      <c r="N37" s="10">
        <f t="shared" si="4"/>
        <v>35929512</v>
      </c>
    </row>
    <row r="38" spans="1:14" ht="15.75" customHeight="1">
      <c r="A38" s="8" t="s">
        <v>10</v>
      </c>
      <c r="B38" s="10">
        <f aca="true" t="shared" si="5" ref="B38:L38">D10+B17+B24+B31</f>
        <v>3220</v>
      </c>
      <c r="C38" s="10">
        <f t="shared" si="5"/>
        <v>10360</v>
      </c>
      <c r="D38" s="10">
        <f t="shared" si="5"/>
        <v>12320</v>
      </c>
      <c r="E38" s="10">
        <f t="shared" si="5"/>
        <v>8540</v>
      </c>
      <c r="F38" s="10">
        <f t="shared" si="5"/>
        <v>25480</v>
      </c>
      <c r="G38" s="10">
        <f t="shared" si="5"/>
        <v>16310</v>
      </c>
      <c r="H38" s="10">
        <f t="shared" si="5"/>
        <v>17640</v>
      </c>
      <c r="I38" s="10">
        <f t="shared" si="5"/>
        <v>21210</v>
      </c>
      <c r="J38" s="10">
        <f t="shared" si="5"/>
        <v>25690</v>
      </c>
      <c r="K38" s="10">
        <f t="shared" si="5"/>
        <v>14010</v>
      </c>
      <c r="L38" s="10">
        <f t="shared" si="5"/>
        <v>122090</v>
      </c>
      <c r="M38" s="10">
        <f t="shared" si="4"/>
        <v>11840</v>
      </c>
      <c r="N38" s="10">
        <f t="shared" si="4"/>
        <v>167170</v>
      </c>
    </row>
    <row r="39" spans="1:14" ht="15.75" customHeight="1">
      <c r="A39" s="8" t="s">
        <v>11</v>
      </c>
      <c r="B39" s="10">
        <f>B11+B18+B25+B32</f>
        <v>2679148</v>
      </c>
      <c r="C39" s="10">
        <f aca="true" t="shared" si="6" ref="C39:N39">C11+C18+C25+C32</f>
        <v>2470501</v>
      </c>
      <c r="D39" s="10">
        <f t="shared" si="6"/>
        <v>2803732</v>
      </c>
      <c r="E39" s="10">
        <f t="shared" si="6"/>
        <v>2523966</v>
      </c>
      <c r="F39" s="10">
        <f t="shared" si="6"/>
        <v>2927676</v>
      </c>
      <c r="G39" s="10">
        <f t="shared" si="6"/>
        <v>3044159</v>
      </c>
      <c r="H39" s="10">
        <f t="shared" si="6"/>
        <v>2542279</v>
      </c>
      <c r="I39" s="10">
        <f t="shared" si="6"/>
        <v>2880097</v>
      </c>
      <c r="J39" s="10">
        <f t="shared" si="6"/>
        <v>3400218</v>
      </c>
      <c r="K39" s="10">
        <f t="shared" si="6"/>
        <v>3615851</v>
      </c>
      <c r="L39" s="10">
        <f t="shared" si="6"/>
        <v>3700119</v>
      </c>
      <c r="M39" s="10">
        <f t="shared" si="6"/>
        <v>3508936</v>
      </c>
      <c r="N39" s="10">
        <f t="shared" si="6"/>
        <v>36096682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3" customFormat="1" ht="15" customHeight="1">
      <c r="A4" s="3" t="s">
        <v>3</v>
      </c>
    </row>
    <row r="5" spans="1:14" ht="15.7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201501</v>
      </c>
      <c r="C8" s="7">
        <v>201502</v>
      </c>
      <c r="D8" s="7">
        <v>201503</v>
      </c>
      <c r="E8" s="7">
        <v>201504</v>
      </c>
      <c r="F8" s="7">
        <v>201505</v>
      </c>
      <c r="G8" s="7">
        <v>201506</v>
      </c>
      <c r="H8" s="7">
        <v>201507</v>
      </c>
      <c r="I8" s="7">
        <v>201508</v>
      </c>
      <c r="J8" s="7">
        <v>201509</v>
      </c>
      <c r="K8" s="7">
        <v>201510</v>
      </c>
      <c r="L8" s="7">
        <v>201511</v>
      </c>
      <c r="M8" s="7">
        <v>201512</v>
      </c>
      <c r="N8" s="7" t="s">
        <v>11</v>
      </c>
    </row>
    <row r="9" spans="1:14" ht="15.75" customHeight="1">
      <c r="A9" s="8" t="s">
        <v>9</v>
      </c>
      <c r="B9" s="10">
        <v>6992860</v>
      </c>
      <c r="C9" s="10">
        <v>6108779</v>
      </c>
      <c r="D9" s="10">
        <v>7261819</v>
      </c>
      <c r="E9" s="10">
        <v>6521270</v>
      </c>
      <c r="F9" s="10">
        <v>6208012</v>
      </c>
      <c r="G9" s="10">
        <v>7149203</v>
      </c>
      <c r="H9" s="10">
        <v>5588848</v>
      </c>
      <c r="I9" s="10">
        <v>5565223</v>
      </c>
      <c r="J9" s="10">
        <v>6681392</v>
      </c>
      <c r="K9" s="10">
        <v>7308328</v>
      </c>
      <c r="L9" s="10">
        <v>6770287</v>
      </c>
      <c r="M9" s="10">
        <v>6362830</v>
      </c>
      <c r="N9" s="10">
        <f>SUM(B9:M9)</f>
        <v>78518851</v>
      </c>
    </row>
    <row r="10" spans="1:14" ht="15.75" customHeight="1">
      <c r="A10" s="8" t="s">
        <v>10</v>
      </c>
      <c r="B10" s="10">
        <v>18270</v>
      </c>
      <c r="C10" s="10">
        <v>17745</v>
      </c>
      <c r="D10" s="10">
        <v>24255</v>
      </c>
      <c r="E10" s="10">
        <v>14910</v>
      </c>
      <c r="F10" s="10">
        <v>20790</v>
      </c>
      <c r="G10" s="10">
        <v>34015</v>
      </c>
      <c r="H10" s="10">
        <v>21210</v>
      </c>
      <c r="I10" s="10">
        <v>28140</v>
      </c>
      <c r="J10" s="10">
        <v>26450</v>
      </c>
      <c r="K10" s="10">
        <v>22450</v>
      </c>
      <c r="L10" s="10">
        <v>20160</v>
      </c>
      <c r="M10" s="10">
        <v>26515</v>
      </c>
      <c r="N10" s="10">
        <f>SUM(B10:M10)</f>
        <v>274910</v>
      </c>
    </row>
    <row r="11" spans="1:14" ht="15.75" customHeight="1">
      <c r="A11" s="8" t="s">
        <v>11</v>
      </c>
      <c r="B11" s="10">
        <f>SUM(B9:B10)</f>
        <v>7011130</v>
      </c>
      <c r="C11" s="10">
        <f aca="true" t="shared" si="0" ref="C11:N11">SUM(C9:C10)</f>
        <v>6126524</v>
      </c>
      <c r="D11" s="10">
        <f t="shared" si="0"/>
        <v>7286074</v>
      </c>
      <c r="E11" s="10">
        <f t="shared" si="0"/>
        <v>6536180</v>
      </c>
      <c r="F11" s="10">
        <f t="shared" si="0"/>
        <v>6228802</v>
      </c>
      <c r="G11" s="10">
        <f t="shared" si="0"/>
        <v>7183218</v>
      </c>
      <c r="H11" s="10">
        <f t="shared" si="0"/>
        <v>5610058</v>
      </c>
      <c r="I11" s="10">
        <f t="shared" si="0"/>
        <v>5593363</v>
      </c>
      <c r="J11" s="10">
        <f t="shared" si="0"/>
        <v>6707842</v>
      </c>
      <c r="K11" s="10">
        <f t="shared" si="0"/>
        <v>7330778</v>
      </c>
      <c r="L11" s="10">
        <f t="shared" si="0"/>
        <v>6790447</v>
      </c>
      <c r="M11" s="10">
        <f t="shared" si="0"/>
        <v>6389345</v>
      </c>
      <c r="N11" s="10">
        <f t="shared" si="0"/>
        <v>78793761</v>
      </c>
    </row>
    <row r="12" ht="13.5" customHeight="1">
      <c r="A12" s="5"/>
    </row>
    <row r="13" spans="1:14" s="4" customFormat="1" ht="13.5" customHeight="1">
      <c r="A13" s="4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5"/>
    </row>
    <row r="15" spans="1:14" ht="13.5" customHeight="1">
      <c r="A15" s="6" t="s">
        <v>1</v>
      </c>
      <c r="B15" s="9">
        <v>201501</v>
      </c>
      <c r="C15" s="9">
        <v>201502</v>
      </c>
      <c r="D15" s="9">
        <v>201503</v>
      </c>
      <c r="E15" s="9">
        <v>201504</v>
      </c>
      <c r="F15" s="9">
        <v>201505</v>
      </c>
      <c r="G15" s="9">
        <v>201506</v>
      </c>
      <c r="H15" s="9">
        <v>201507</v>
      </c>
      <c r="I15" s="9">
        <v>201508</v>
      </c>
      <c r="J15" s="9">
        <v>201509</v>
      </c>
      <c r="K15" s="9">
        <v>201510</v>
      </c>
      <c r="L15" s="9">
        <v>201511</v>
      </c>
      <c r="M15" s="9">
        <v>201512</v>
      </c>
      <c r="N15" s="7" t="s">
        <v>11</v>
      </c>
    </row>
    <row r="16" spans="1:14" ht="15.75" customHeight="1">
      <c r="A16" s="8" t="s">
        <v>9</v>
      </c>
      <c r="B16" s="10">
        <v>1423514</v>
      </c>
      <c r="C16" s="10">
        <v>1281631</v>
      </c>
      <c r="D16" s="10">
        <v>1474852</v>
      </c>
      <c r="E16" s="10">
        <v>1285441</v>
      </c>
      <c r="F16" s="10">
        <v>1279443</v>
      </c>
      <c r="G16" s="10">
        <v>1457028</v>
      </c>
      <c r="H16" s="10">
        <v>1053191</v>
      </c>
      <c r="I16" s="10">
        <v>919942</v>
      </c>
      <c r="J16" s="10">
        <v>1347933</v>
      </c>
      <c r="K16" s="10">
        <v>1465747</v>
      </c>
      <c r="L16" s="10">
        <v>1340478</v>
      </c>
      <c r="M16" s="10">
        <v>1403289</v>
      </c>
      <c r="N16" s="10">
        <f>SUM(B16:M16)</f>
        <v>15732489</v>
      </c>
    </row>
    <row r="17" spans="1:14" ht="15.75" customHeight="1">
      <c r="A17" s="8" t="s">
        <v>10</v>
      </c>
      <c r="B17" s="10">
        <v>3360</v>
      </c>
      <c r="C17" s="10">
        <v>2625</v>
      </c>
      <c r="D17" s="10">
        <v>3885</v>
      </c>
      <c r="E17" s="10">
        <v>2625</v>
      </c>
      <c r="F17" s="10">
        <v>4770</v>
      </c>
      <c r="G17" s="10">
        <v>4200</v>
      </c>
      <c r="H17" s="10">
        <v>2415</v>
      </c>
      <c r="I17" s="10">
        <v>3780</v>
      </c>
      <c r="J17" s="10">
        <v>3570</v>
      </c>
      <c r="K17" s="10">
        <v>2205</v>
      </c>
      <c r="L17" s="10">
        <v>2940</v>
      </c>
      <c r="M17" s="10">
        <v>3800</v>
      </c>
      <c r="N17" s="10">
        <f>SUM(B17:M17)</f>
        <v>40175</v>
      </c>
    </row>
    <row r="18" spans="1:14" ht="15.75" customHeight="1">
      <c r="A18" s="8" t="s">
        <v>11</v>
      </c>
      <c r="B18" s="10">
        <f aca="true" t="shared" si="1" ref="B18:N18">SUM(B16:B17)</f>
        <v>1426874</v>
      </c>
      <c r="C18" s="10">
        <f t="shared" si="1"/>
        <v>1284256</v>
      </c>
      <c r="D18" s="10">
        <f t="shared" si="1"/>
        <v>1478737</v>
      </c>
      <c r="E18" s="10">
        <f t="shared" si="1"/>
        <v>1288066</v>
      </c>
      <c r="F18" s="10">
        <f t="shared" si="1"/>
        <v>1284213</v>
      </c>
      <c r="G18" s="10">
        <f t="shared" si="1"/>
        <v>1461228</v>
      </c>
      <c r="H18" s="10">
        <f t="shared" si="1"/>
        <v>1055606</v>
      </c>
      <c r="I18" s="10">
        <f t="shared" si="1"/>
        <v>923722</v>
      </c>
      <c r="J18" s="10">
        <f t="shared" si="1"/>
        <v>1351503</v>
      </c>
      <c r="K18" s="10">
        <f t="shared" si="1"/>
        <v>1467952</v>
      </c>
      <c r="L18" s="10">
        <f t="shared" si="1"/>
        <v>1343418</v>
      </c>
      <c r="M18" s="10">
        <f>SUM(M16:M17)</f>
        <v>1407089</v>
      </c>
      <c r="N18" s="10">
        <f t="shared" si="1"/>
        <v>15772664</v>
      </c>
    </row>
    <row r="19" ht="13.5" customHeight="1">
      <c r="A19" s="5"/>
    </row>
    <row r="20" spans="1:14" s="4" customFormat="1" ht="13.5" customHeight="1">
      <c r="A20" s="4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3.5" customHeight="1">
      <c r="A21" s="5"/>
    </row>
    <row r="22" spans="1:14" ht="13.5" customHeight="1">
      <c r="A22" s="6" t="s">
        <v>1</v>
      </c>
      <c r="B22" s="9">
        <v>201501</v>
      </c>
      <c r="C22" s="9">
        <v>201502</v>
      </c>
      <c r="D22" s="9">
        <v>201503</v>
      </c>
      <c r="E22" s="9">
        <v>201504</v>
      </c>
      <c r="F22" s="9">
        <v>201505</v>
      </c>
      <c r="G22" s="9">
        <v>201506</v>
      </c>
      <c r="H22" s="9">
        <v>201507</v>
      </c>
      <c r="I22" s="9">
        <v>201508</v>
      </c>
      <c r="J22" s="9">
        <v>201509</v>
      </c>
      <c r="K22" s="9">
        <v>201510</v>
      </c>
      <c r="L22" s="9">
        <v>201511</v>
      </c>
      <c r="M22" s="9">
        <v>201512</v>
      </c>
      <c r="N22" s="7" t="s">
        <v>11</v>
      </c>
    </row>
    <row r="23" spans="1:14" ht="15.75" customHeight="1">
      <c r="A23" s="8" t="s">
        <v>9</v>
      </c>
      <c r="B23" s="10">
        <v>2681348</v>
      </c>
      <c r="C23" s="10">
        <v>2426439</v>
      </c>
      <c r="D23" s="10">
        <v>2860446</v>
      </c>
      <c r="E23" s="10">
        <v>2555425</v>
      </c>
      <c r="F23" s="10">
        <v>2479972</v>
      </c>
      <c r="G23" s="10">
        <v>2810578</v>
      </c>
      <c r="H23" s="10">
        <v>2278754</v>
      </c>
      <c r="I23" s="10">
        <v>2244080</v>
      </c>
      <c r="J23" s="10">
        <v>2622845</v>
      </c>
      <c r="K23" s="10">
        <v>2799737</v>
      </c>
      <c r="L23" s="10">
        <v>2613592</v>
      </c>
      <c r="M23" s="10">
        <v>2467895</v>
      </c>
      <c r="N23" s="10">
        <f>SUM(B23:M23)</f>
        <v>30841111</v>
      </c>
    </row>
    <row r="24" spans="1:14" ht="15.75" customHeight="1">
      <c r="A24" s="8" t="s">
        <v>10</v>
      </c>
      <c r="B24" s="10">
        <v>8400</v>
      </c>
      <c r="C24" s="10">
        <v>7770</v>
      </c>
      <c r="D24" s="10">
        <v>10605</v>
      </c>
      <c r="E24" s="10">
        <v>4620</v>
      </c>
      <c r="F24" s="10">
        <v>12200</v>
      </c>
      <c r="G24" s="10">
        <v>12412</v>
      </c>
      <c r="H24" s="10">
        <v>7875</v>
      </c>
      <c r="I24" s="10">
        <v>13150</v>
      </c>
      <c r="J24" s="10">
        <v>9580</v>
      </c>
      <c r="K24" s="10">
        <v>9340</v>
      </c>
      <c r="L24" s="10">
        <v>8085</v>
      </c>
      <c r="M24" s="10">
        <v>8481</v>
      </c>
      <c r="N24" s="10">
        <f>SUM(B24:M24)</f>
        <v>112518</v>
      </c>
    </row>
    <row r="25" spans="1:14" ht="15.75" customHeight="1">
      <c r="A25" s="8" t="s">
        <v>11</v>
      </c>
      <c r="B25" s="10">
        <f aca="true" t="shared" si="2" ref="B25:N25">SUM(B23:B24)</f>
        <v>2689748</v>
      </c>
      <c r="C25" s="10">
        <f t="shared" si="2"/>
        <v>2434209</v>
      </c>
      <c r="D25" s="10">
        <f t="shared" si="2"/>
        <v>2871051</v>
      </c>
      <c r="E25" s="10">
        <f t="shared" si="2"/>
        <v>2560045</v>
      </c>
      <c r="F25" s="10">
        <f t="shared" si="2"/>
        <v>2492172</v>
      </c>
      <c r="G25" s="10">
        <f t="shared" si="2"/>
        <v>2822990</v>
      </c>
      <c r="H25" s="10">
        <f t="shared" si="2"/>
        <v>2286629</v>
      </c>
      <c r="I25" s="10">
        <f t="shared" si="2"/>
        <v>2257230</v>
      </c>
      <c r="J25" s="10">
        <f t="shared" si="2"/>
        <v>2632425</v>
      </c>
      <c r="K25" s="10">
        <f t="shared" si="2"/>
        <v>2809077</v>
      </c>
      <c r="L25" s="10">
        <f t="shared" si="2"/>
        <v>2621677</v>
      </c>
      <c r="M25" s="10">
        <f t="shared" si="2"/>
        <v>2476376</v>
      </c>
      <c r="N25" s="10">
        <f t="shared" si="2"/>
        <v>30953629</v>
      </c>
    </row>
    <row r="26" ht="13.5" customHeight="1">
      <c r="A26" s="5"/>
    </row>
    <row r="27" spans="1:14" s="4" customFormat="1" ht="13.5" customHeight="1">
      <c r="A27" s="4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>
      <c r="A28" s="5"/>
    </row>
    <row r="29" spans="1:14" ht="13.5" customHeight="1">
      <c r="A29" s="6" t="s">
        <v>1</v>
      </c>
      <c r="B29" s="9">
        <v>201501</v>
      </c>
      <c r="C29" s="9">
        <v>201502</v>
      </c>
      <c r="D29" s="9">
        <v>201503</v>
      </c>
      <c r="E29" s="9">
        <v>201504</v>
      </c>
      <c r="F29" s="9">
        <v>201505</v>
      </c>
      <c r="G29" s="9">
        <v>201506</v>
      </c>
      <c r="H29" s="9">
        <v>201507</v>
      </c>
      <c r="I29" s="9">
        <v>201508</v>
      </c>
      <c r="J29" s="9">
        <v>201509</v>
      </c>
      <c r="K29" s="9">
        <v>201510</v>
      </c>
      <c r="L29" s="9">
        <v>201511</v>
      </c>
      <c r="M29" s="9">
        <v>201512</v>
      </c>
      <c r="N29" s="7" t="s">
        <v>11</v>
      </c>
    </row>
    <row r="30" spans="1:14" ht="15.75" customHeight="1">
      <c r="A30" s="8" t="s">
        <v>9</v>
      </c>
      <c r="B30" s="10">
        <v>40770</v>
      </c>
      <c r="C30" s="10">
        <v>33493</v>
      </c>
      <c r="D30" s="10">
        <v>41194</v>
      </c>
      <c r="E30" s="10">
        <v>38897</v>
      </c>
      <c r="F30" s="10">
        <v>34485</v>
      </c>
      <c r="G30" s="10">
        <v>42048</v>
      </c>
      <c r="H30" s="10">
        <v>28633</v>
      </c>
      <c r="I30" s="10">
        <v>33223</v>
      </c>
      <c r="J30" s="10">
        <v>38766</v>
      </c>
      <c r="K30" s="10">
        <v>40270</v>
      </c>
      <c r="L30" s="10">
        <v>38949</v>
      </c>
      <c r="M30" s="10">
        <v>34845</v>
      </c>
      <c r="N30" s="10">
        <f>SUM(B30:M30)</f>
        <v>445573</v>
      </c>
    </row>
    <row r="31" spans="1:14" ht="15.75" customHeight="1">
      <c r="A31" s="8" t="s">
        <v>10</v>
      </c>
      <c r="B31" s="10">
        <v>0</v>
      </c>
      <c r="C31" s="10">
        <v>0</v>
      </c>
      <c r="D31" s="10">
        <v>105</v>
      </c>
      <c r="E31" s="10">
        <v>0</v>
      </c>
      <c r="F31" s="10">
        <v>105</v>
      </c>
      <c r="G31" s="10">
        <v>315</v>
      </c>
      <c r="H31" s="10">
        <v>315</v>
      </c>
      <c r="I31" s="10">
        <v>105</v>
      </c>
      <c r="J31" s="10">
        <v>105</v>
      </c>
      <c r="K31" s="10">
        <v>210</v>
      </c>
      <c r="L31" s="10">
        <v>210</v>
      </c>
      <c r="M31" s="10">
        <v>210</v>
      </c>
      <c r="N31" s="10">
        <f>SUM(B31:M31)</f>
        <v>1680</v>
      </c>
    </row>
    <row r="32" spans="1:14" ht="15.75" customHeight="1">
      <c r="A32" s="8" t="s">
        <v>11</v>
      </c>
      <c r="B32" s="10">
        <f aca="true" t="shared" si="3" ref="B32:N32">SUM(B30:B31)</f>
        <v>40770</v>
      </c>
      <c r="C32" s="10">
        <f t="shared" si="3"/>
        <v>33493</v>
      </c>
      <c r="D32" s="10">
        <f t="shared" si="3"/>
        <v>41299</v>
      </c>
      <c r="E32" s="10">
        <f t="shared" si="3"/>
        <v>38897</v>
      </c>
      <c r="F32" s="10">
        <f t="shared" si="3"/>
        <v>34590</v>
      </c>
      <c r="G32" s="10">
        <f t="shared" si="3"/>
        <v>42363</v>
      </c>
      <c r="H32" s="10">
        <f t="shared" si="3"/>
        <v>28948</v>
      </c>
      <c r="I32" s="10">
        <f t="shared" si="3"/>
        <v>33328</v>
      </c>
      <c r="J32" s="10">
        <f t="shared" si="3"/>
        <v>38871</v>
      </c>
      <c r="K32" s="10">
        <f t="shared" si="3"/>
        <v>40480</v>
      </c>
      <c r="L32" s="10">
        <f t="shared" si="3"/>
        <v>39159</v>
      </c>
      <c r="M32" s="10">
        <f t="shared" si="3"/>
        <v>35055</v>
      </c>
      <c r="N32" s="10">
        <f t="shared" si="3"/>
        <v>447253</v>
      </c>
    </row>
    <row r="33" ht="13.5" customHeight="1">
      <c r="A33" s="5"/>
    </row>
    <row r="34" spans="1:14" s="4" customFormat="1" ht="13.5" customHeight="1">
      <c r="A34" s="4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>
      <c r="A35" s="5"/>
    </row>
    <row r="36" spans="1:14" ht="13.5" customHeight="1">
      <c r="A36" s="6" t="s">
        <v>1</v>
      </c>
      <c r="B36" s="9">
        <v>201501</v>
      </c>
      <c r="C36" s="9">
        <v>201502</v>
      </c>
      <c r="D36" s="9">
        <v>201503</v>
      </c>
      <c r="E36" s="9">
        <v>201504</v>
      </c>
      <c r="F36" s="9">
        <v>201505</v>
      </c>
      <c r="G36" s="9">
        <v>201506</v>
      </c>
      <c r="H36" s="9">
        <v>201507</v>
      </c>
      <c r="I36" s="9">
        <v>201508</v>
      </c>
      <c r="J36" s="9">
        <v>201509</v>
      </c>
      <c r="K36" s="9">
        <v>201510</v>
      </c>
      <c r="L36" s="9">
        <v>201511</v>
      </c>
      <c r="M36" s="9">
        <v>201512</v>
      </c>
      <c r="N36" s="7" t="s">
        <v>11</v>
      </c>
    </row>
    <row r="37" spans="1:14" ht="15.75" customHeight="1">
      <c r="A37" s="8" t="s">
        <v>9</v>
      </c>
      <c r="B37" s="10">
        <f aca="true" t="shared" si="4" ref="B37:N39">B9+B16+B23+B30</f>
        <v>11138492</v>
      </c>
      <c r="C37" s="10">
        <f t="shared" si="4"/>
        <v>9850342</v>
      </c>
      <c r="D37" s="10">
        <f t="shared" si="4"/>
        <v>11638311</v>
      </c>
      <c r="E37" s="10">
        <f t="shared" si="4"/>
        <v>10401033</v>
      </c>
      <c r="F37" s="10">
        <f t="shared" si="4"/>
        <v>10001912</v>
      </c>
      <c r="G37" s="10">
        <f t="shared" si="4"/>
        <v>11458857</v>
      </c>
      <c r="H37" s="10">
        <f aca="true" t="shared" si="5" ref="H37:M37">H9+I16+H23+H30</f>
        <v>8816177</v>
      </c>
      <c r="I37" s="10">
        <f t="shared" si="5"/>
        <v>9190459</v>
      </c>
      <c r="J37" s="10">
        <f t="shared" si="5"/>
        <v>10808750</v>
      </c>
      <c r="K37" s="10">
        <f t="shared" si="5"/>
        <v>11488813</v>
      </c>
      <c r="L37" s="10">
        <f t="shared" si="5"/>
        <v>10826117</v>
      </c>
      <c r="M37" s="10">
        <f t="shared" si="5"/>
        <v>24598059</v>
      </c>
      <c r="N37" s="10">
        <f t="shared" si="4"/>
        <v>125538024</v>
      </c>
    </row>
    <row r="38" spans="1:14" ht="15.75" customHeight="1">
      <c r="A38" s="8" t="s">
        <v>10</v>
      </c>
      <c r="B38" s="10">
        <f t="shared" si="4"/>
        <v>30030</v>
      </c>
      <c r="C38" s="10">
        <f t="shared" si="4"/>
        <v>28140</v>
      </c>
      <c r="D38" s="10">
        <f t="shared" si="4"/>
        <v>38850</v>
      </c>
      <c r="E38" s="10">
        <f t="shared" si="4"/>
        <v>22155</v>
      </c>
      <c r="F38" s="10">
        <f t="shared" si="4"/>
        <v>37865</v>
      </c>
      <c r="G38" s="10">
        <f t="shared" si="4"/>
        <v>50942</v>
      </c>
      <c r="H38" s="10">
        <f t="shared" si="4"/>
        <v>31815</v>
      </c>
      <c r="I38" s="10">
        <f t="shared" si="4"/>
        <v>45175</v>
      </c>
      <c r="J38" s="10">
        <f t="shared" si="4"/>
        <v>39705</v>
      </c>
      <c r="K38" s="10">
        <f t="shared" si="4"/>
        <v>34205</v>
      </c>
      <c r="L38" s="10">
        <f t="shared" si="4"/>
        <v>31395</v>
      </c>
      <c r="M38" s="10">
        <f t="shared" si="4"/>
        <v>39006</v>
      </c>
      <c r="N38" s="10">
        <f t="shared" si="4"/>
        <v>429283</v>
      </c>
    </row>
    <row r="39" spans="1:14" ht="15.75" customHeight="1">
      <c r="A39" s="8" t="s">
        <v>11</v>
      </c>
      <c r="B39" s="10">
        <f>B11+B18+B25+B32</f>
        <v>11168522</v>
      </c>
      <c r="C39" s="10">
        <f t="shared" si="4"/>
        <v>9878482</v>
      </c>
      <c r="D39" s="10">
        <f t="shared" si="4"/>
        <v>11677161</v>
      </c>
      <c r="E39" s="10">
        <f t="shared" si="4"/>
        <v>10423188</v>
      </c>
      <c r="F39" s="10">
        <f t="shared" si="4"/>
        <v>10039777</v>
      </c>
      <c r="G39" s="10">
        <f t="shared" si="4"/>
        <v>11509799</v>
      </c>
      <c r="H39" s="10">
        <f t="shared" si="4"/>
        <v>8981241</v>
      </c>
      <c r="I39" s="10">
        <f t="shared" si="4"/>
        <v>8807643</v>
      </c>
      <c r="J39" s="10">
        <f t="shared" si="4"/>
        <v>10730641</v>
      </c>
      <c r="K39" s="10">
        <f t="shared" si="4"/>
        <v>11648287</v>
      </c>
      <c r="L39" s="10">
        <f t="shared" si="4"/>
        <v>10794701</v>
      </c>
      <c r="M39" s="10">
        <f t="shared" si="4"/>
        <v>10307865</v>
      </c>
      <c r="N39" s="10">
        <f t="shared" si="4"/>
        <v>125967307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3" customFormat="1" ht="15" customHeight="1">
      <c r="A4" s="3" t="s">
        <v>3</v>
      </c>
    </row>
    <row r="5" spans="1:14" ht="15.7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200701</v>
      </c>
      <c r="C8" s="7">
        <v>200702</v>
      </c>
      <c r="D8" s="7">
        <v>200703</v>
      </c>
      <c r="E8" s="7">
        <v>200704</v>
      </c>
      <c r="F8" s="7">
        <v>200705</v>
      </c>
      <c r="G8" s="7">
        <v>200706</v>
      </c>
      <c r="H8" s="7">
        <v>200707</v>
      </c>
      <c r="I8" s="7">
        <v>200708</v>
      </c>
      <c r="J8" s="7">
        <v>200709</v>
      </c>
      <c r="K8" s="7">
        <v>200710</v>
      </c>
      <c r="L8" s="7">
        <v>200711</v>
      </c>
      <c r="M8" s="7">
        <v>200712</v>
      </c>
      <c r="N8" s="7" t="s">
        <v>11</v>
      </c>
    </row>
    <row r="9" spans="1:14" ht="15.75" customHeight="1">
      <c r="A9" s="8" t="s">
        <v>9</v>
      </c>
      <c r="B9" s="10">
        <v>2736889</v>
      </c>
      <c r="C9" s="10">
        <v>2507091</v>
      </c>
      <c r="D9" s="10">
        <v>2800050</v>
      </c>
      <c r="E9" s="10">
        <v>2829189</v>
      </c>
      <c r="F9" s="10">
        <v>2890848</v>
      </c>
      <c r="G9" s="10">
        <v>3085830</v>
      </c>
      <c r="H9" s="10">
        <v>2589952</v>
      </c>
      <c r="I9" s="10">
        <v>2538457</v>
      </c>
      <c r="J9" s="10">
        <v>2894268</v>
      </c>
      <c r="K9" s="10">
        <v>3497292</v>
      </c>
      <c r="L9" s="10">
        <v>3229195</v>
      </c>
      <c r="M9" s="10">
        <v>3292151</v>
      </c>
      <c r="N9" s="10">
        <f>SUM(B9:M9)</f>
        <v>34891212</v>
      </c>
    </row>
    <row r="10" spans="1:14" ht="15.75" customHeight="1">
      <c r="A10" s="8" t="s">
        <v>10</v>
      </c>
      <c r="B10" s="10">
        <v>17318</v>
      </c>
      <c r="C10" s="10">
        <v>9556</v>
      </c>
      <c r="D10" s="10">
        <v>9440</v>
      </c>
      <c r="E10" s="10">
        <v>13900</v>
      </c>
      <c r="F10" s="10">
        <v>10710</v>
      </c>
      <c r="G10" s="10">
        <v>8470</v>
      </c>
      <c r="H10" s="10">
        <v>19460</v>
      </c>
      <c r="I10" s="10">
        <v>10500</v>
      </c>
      <c r="J10" s="10">
        <v>8333</v>
      </c>
      <c r="K10" s="10">
        <v>25464</v>
      </c>
      <c r="L10" s="10">
        <v>19827</v>
      </c>
      <c r="M10" s="10">
        <v>26689</v>
      </c>
      <c r="N10" s="10">
        <f>SUM(B10:M10)</f>
        <v>179667</v>
      </c>
    </row>
    <row r="11" spans="1:14" ht="15.75" customHeight="1">
      <c r="A11" s="8" t="s">
        <v>11</v>
      </c>
      <c r="B11" s="10">
        <f>SUM(B9:B10)</f>
        <v>2754207</v>
      </c>
      <c r="C11" s="10">
        <f aca="true" t="shared" si="0" ref="C11:N11">SUM(C9:C10)</f>
        <v>2516647</v>
      </c>
      <c r="D11" s="10">
        <f t="shared" si="0"/>
        <v>2809490</v>
      </c>
      <c r="E11" s="10">
        <f t="shared" si="0"/>
        <v>2843089</v>
      </c>
      <c r="F11" s="10">
        <f t="shared" si="0"/>
        <v>2901558</v>
      </c>
      <c r="G11" s="10">
        <f t="shared" si="0"/>
        <v>3094300</v>
      </c>
      <c r="H11" s="10">
        <f t="shared" si="0"/>
        <v>2609412</v>
      </c>
      <c r="I11" s="10">
        <f t="shared" si="0"/>
        <v>2548957</v>
      </c>
      <c r="J11" s="10">
        <f t="shared" si="0"/>
        <v>2902601</v>
      </c>
      <c r="K11" s="10">
        <f t="shared" si="0"/>
        <v>3522756</v>
      </c>
      <c r="L11" s="10">
        <f t="shared" si="0"/>
        <v>3249022</v>
      </c>
      <c r="M11" s="10">
        <f t="shared" si="0"/>
        <v>3318840</v>
      </c>
      <c r="N11" s="10">
        <f t="shared" si="0"/>
        <v>35070879</v>
      </c>
    </row>
    <row r="12" ht="13.5" customHeight="1">
      <c r="A12" s="5"/>
    </row>
    <row r="13" spans="1:14" s="4" customFormat="1" ht="13.5" customHeight="1">
      <c r="A13" s="4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5"/>
    </row>
    <row r="15" spans="1:14" ht="13.5" customHeight="1">
      <c r="A15" s="6" t="s">
        <v>1</v>
      </c>
      <c r="B15" s="9">
        <v>200701</v>
      </c>
      <c r="C15" s="9">
        <v>200702</v>
      </c>
      <c r="D15" s="9">
        <v>200703</v>
      </c>
      <c r="E15" s="9">
        <v>200704</v>
      </c>
      <c r="F15" s="9">
        <v>200705</v>
      </c>
      <c r="G15" s="9">
        <v>200706</v>
      </c>
      <c r="H15" s="9">
        <v>200707</v>
      </c>
      <c r="I15" s="9">
        <v>200708</v>
      </c>
      <c r="J15" s="9">
        <v>200709</v>
      </c>
      <c r="K15" s="9">
        <v>200710</v>
      </c>
      <c r="L15" s="9">
        <v>200711</v>
      </c>
      <c r="M15" s="9">
        <v>200712</v>
      </c>
      <c r="N15" s="7" t="s">
        <v>11</v>
      </c>
    </row>
    <row r="16" spans="1:14" ht="15.75" customHeight="1">
      <c r="A16" s="8" t="s">
        <v>9</v>
      </c>
      <c r="B16" s="10">
        <v>224645</v>
      </c>
      <c r="C16" s="10">
        <v>212200</v>
      </c>
      <c r="D16" s="10">
        <v>247062</v>
      </c>
      <c r="E16" s="10">
        <v>248013</v>
      </c>
      <c r="F16" s="10">
        <v>273052</v>
      </c>
      <c r="G16" s="10">
        <v>290825</v>
      </c>
      <c r="H16" s="10">
        <v>246752</v>
      </c>
      <c r="I16" s="10">
        <v>224886</v>
      </c>
      <c r="J16" s="10">
        <v>292317</v>
      </c>
      <c r="K16" s="10">
        <v>375288</v>
      </c>
      <c r="L16" s="10">
        <v>362365</v>
      </c>
      <c r="M16" s="10">
        <v>381777</v>
      </c>
      <c r="N16" s="10">
        <f>SUM(B16:M16)</f>
        <v>3379182</v>
      </c>
    </row>
    <row r="17" spans="1:14" ht="15.75" customHeight="1">
      <c r="A17" s="8" t="s">
        <v>10</v>
      </c>
      <c r="B17" s="10">
        <v>1158</v>
      </c>
      <c r="C17" s="10">
        <v>533</v>
      </c>
      <c r="D17" s="10">
        <v>1692</v>
      </c>
      <c r="E17" s="10">
        <v>1470</v>
      </c>
      <c r="F17" s="10">
        <v>1540</v>
      </c>
      <c r="G17" s="10">
        <v>1750</v>
      </c>
      <c r="H17" s="10">
        <v>1820</v>
      </c>
      <c r="I17" s="10">
        <v>1050</v>
      </c>
      <c r="J17" s="10">
        <v>1034</v>
      </c>
      <c r="K17" s="10">
        <v>3104</v>
      </c>
      <c r="L17" s="10">
        <v>1957</v>
      </c>
      <c r="M17" s="10">
        <v>2802</v>
      </c>
      <c r="N17" s="10">
        <f>SUM(B17:M17)</f>
        <v>19910</v>
      </c>
    </row>
    <row r="18" spans="1:14" ht="15.75" customHeight="1">
      <c r="A18" s="8" t="s">
        <v>11</v>
      </c>
      <c r="B18" s="10">
        <f aca="true" t="shared" si="1" ref="B18:N18">SUM(B16:B17)</f>
        <v>225803</v>
      </c>
      <c r="C18" s="10">
        <f t="shared" si="1"/>
        <v>212733</v>
      </c>
      <c r="D18" s="10">
        <f t="shared" si="1"/>
        <v>248754</v>
      </c>
      <c r="E18" s="10">
        <f t="shared" si="1"/>
        <v>249483</v>
      </c>
      <c r="F18" s="10">
        <f t="shared" si="1"/>
        <v>274592</v>
      </c>
      <c r="G18" s="10">
        <f t="shared" si="1"/>
        <v>292575</v>
      </c>
      <c r="H18" s="10">
        <f t="shared" si="1"/>
        <v>248572</v>
      </c>
      <c r="I18" s="10">
        <f t="shared" si="1"/>
        <v>225936</v>
      </c>
      <c r="J18" s="10">
        <f t="shared" si="1"/>
        <v>293351</v>
      </c>
      <c r="K18" s="10">
        <f t="shared" si="1"/>
        <v>378392</v>
      </c>
      <c r="L18" s="10">
        <f t="shared" si="1"/>
        <v>364322</v>
      </c>
      <c r="M18" s="10">
        <f t="shared" si="1"/>
        <v>384579</v>
      </c>
      <c r="N18" s="10">
        <f t="shared" si="1"/>
        <v>3399092</v>
      </c>
    </row>
    <row r="19" ht="13.5" customHeight="1">
      <c r="A19" s="5"/>
    </row>
    <row r="20" spans="1:14" s="4" customFormat="1" ht="13.5" customHeight="1">
      <c r="A20" s="4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3.5" customHeight="1">
      <c r="A21" s="5"/>
    </row>
    <row r="22" spans="1:14" ht="13.5" customHeight="1">
      <c r="A22" s="6" t="s">
        <v>1</v>
      </c>
      <c r="B22" s="9">
        <v>200701</v>
      </c>
      <c r="C22" s="9">
        <v>200702</v>
      </c>
      <c r="D22" s="9">
        <v>200703</v>
      </c>
      <c r="E22" s="9">
        <v>200704</v>
      </c>
      <c r="F22" s="9">
        <v>200705</v>
      </c>
      <c r="G22" s="9">
        <v>200706</v>
      </c>
      <c r="H22" s="9">
        <v>200707</v>
      </c>
      <c r="I22" s="9">
        <v>200708</v>
      </c>
      <c r="J22" s="9">
        <v>200709</v>
      </c>
      <c r="K22" s="9">
        <v>200710</v>
      </c>
      <c r="L22" s="9">
        <v>200711</v>
      </c>
      <c r="M22" s="9">
        <v>200712</v>
      </c>
      <c r="N22" s="7" t="s">
        <v>11</v>
      </c>
    </row>
    <row r="23" spans="1:14" ht="15.75" customHeight="1">
      <c r="A23" s="8" t="s">
        <v>9</v>
      </c>
      <c r="B23" s="10">
        <v>1100472</v>
      </c>
      <c r="C23" s="10">
        <v>1006483</v>
      </c>
      <c r="D23" s="10">
        <v>1124276</v>
      </c>
      <c r="E23" s="10">
        <v>1162066</v>
      </c>
      <c r="F23" s="10">
        <v>1201148</v>
      </c>
      <c r="G23" s="10">
        <v>1283143</v>
      </c>
      <c r="H23" s="10">
        <v>1121826</v>
      </c>
      <c r="I23" s="10">
        <v>1121069</v>
      </c>
      <c r="J23" s="10">
        <v>1225926</v>
      </c>
      <c r="K23" s="10">
        <v>1514222</v>
      </c>
      <c r="L23" s="10">
        <v>1408216</v>
      </c>
      <c r="M23" s="10">
        <v>1459602</v>
      </c>
      <c r="N23" s="10">
        <f>SUM(B23:M23)</f>
        <v>14728449</v>
      </c>
    </row>
    <row r="24" spans="1:14" ht="15.75" customHeight="1">
      <c r="A24" s="8" t="s">
        <v>10</v>
      </c>
      <c r="B24" s="10">
        <v>6186</v>
      </c>
      <c r="C24" s="10">
        <v>5046</v>
      </c>
      <c r="D24" s="10">
        <v>4880</v>
      </c>
      <c r="E24" s="10">
        <v>5600</v>
      </c>
      <c r="F24" s="10">
        <v>4900</v>
      </c>
      <c r="G24" s="10">
        <v>5320</v>
      </c>
      <c r="H24" s="10">
        <v>6790</v>
      </c>
      <c r="I24" s="10">
        <v>3080</v>
      </c>
      <c r="J24" s="10">
        <v>3971</v>
      </c>
      <c r="K24" s="10">
        <v>9476</v>
      </c>
      <c r="L24" s="10">
        <v>7010</v>
      </c>
      <c r="M24" s="10">
        <v>9988</v>
      </c>
      <c r="N24" s="10">
        <f>SUM(B24:M24)</f>
        <v>72247</v>
      </c>
    </row>
    <row r="25" spans="1:14" ht="15.75" customHeight="1">
      <c r="A25" s="8" t="s">
        <v>11</v>
      </c>
      <c r="B25" s="10">
        <f aca="true" t="shared" si="2" ref="B25:N25">SUM(B23:B24)</f>
        <v>1106658</v>
      </c>
      <c r="C25" s="10">
        <f t="shared" si="2"/>
        <v>1011529</v>
      </c>
      <c r="D25" s="10">
        <f t="shared" si="2"/>
        <v>1129156</v>
      </c>
      <c r="E25" s="10">
        <f t="shared" si="2"/>
        <v>1167666</v>
      </c>
      <c r="F25" s="10">
        <f t="shared" si="2"/>
        <v>1206048</v>
      </c>
      <c r="G25" s="10">
        <f t="shared" si="2"/>
        <v>1288463</v>
      </c>
      <c r="H25" s="10">
        <f t="shared" si="2"/>
        <v>1128616</v>
      </c>
      <c r="I25" s="10">
        <f t="shared" si="2"/>
        <v>1124149</v>
      </c>
      <c r="J25" s="10">
        <f t="shared" si="2"/>
        <v>1229897</v>
      </c>
      <c r="K25" s="10">
        <f t="shared" si="2"/>
        <v>1523698</v>
      </c>
      <c r="L25" s="10">
        <f t="shared" si="2"/>
        <v>1415226</v>
      </c>
      <c r="M25" s="10">
        <f t="shared" si="2"/>
        <v>1469590</v>
      </c>
      <c r="N25" s="10">
        <f t="shared" si="2"/>
        <v>14800696</v>
      </c>
    </row>
    <row r="26" ht="13.5" customHeight="1">
      <c r="A26" s="5"/>
    </row>
    <row r="27" spans="1:14" s="4" customFormat="1" ht="13.5" customHeight="1">
      <c r="A27" s="4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>
      <c r="A28" s="5"/>
    </row>
    <row r="29" spans="1:14" ht="13.5" customHeight="1">
      <c r="A29" s="6" t="s">
        <v>1</v>
      </c>
      <c r="B29" s="9">
        <v>200701</v>
      </c>
      <c r="C29" s="9">
        <v>200702</v>
      </c>
      <c r="D29" s="9">
        <v>200703</v>
      </c>
      <c r="E29" s="9">
        <v>200704</v>
      </c>
      <c r="F29" s="9">
        <v>200705</v>
      </c>
      <c r="G29" s="9">
        <v>200706</v>
      </c>
      <c r="H29" s="9">
        <v>200707</v>
      </c>
      <c r="I29" s="9">
        <v>200708</v>
      </c>
      <c r="J29" s="9">
        <v>200709</v>
      </c>
      <c r="K29" s="9">
        <v>200710</v>
      </c>
      <c r="L29" s="9">
        <v>200711</v>
      </c>
      <c r="M29" s="9">
        <v>200712</v>
      </c>
      <c r="N29" s="7" t="s">
        <v>11</v>
      </c>
    </row>
    <row r="30" spans="1:14" ht="15.75" customHeight="1">
      <c r="A30" s="8" t="s">
        <v>9</v>
      </c>
      <c r="B30" s="10">
        <v>14309</v>
      </c>
      <c r="C30" s="10">
        <v>11057</v>
      </c>
      <c r="D30" s="10">
        <v>15250</v>
      </c>
      <c r="E30" s="10">
        <v>15167</v>
      </c>
      <c r="F30" s="10">
        <v>14363</v>
      </c>
      <c r="G30" s="10">
        <v>16701</v>
      </c>
      <c r="H30" s="10">
        <v>12563</v>
      </c>
      <c r="I30" s="10">
        <v>12894</v>
      </c>
      <c r="J30" s="10">
        <v>15826</v>
      </c>
      <c r="K30" s="10">
        <v>19002</v>
      </c>
      <c r="L30" s="10">
        <v>16836</v>
      </c>
      <c r="M30" s="10">
        <v>17108</v>
      </c>
      <c r="N30" s="10">
        <f>SUM(B30:M30)</f>
        <v>181076</v>
      </c>
    </row>
    <row r="31" spans="1:14" ht="15.75" customHeight="1">
      <c r="A31" s="8" t="s">
        <v>10</v>
      </c>
      <c r="B31" s="10">
        <v>70</v>
      </c>
      <c r="C31" s="10">
        <v>46</v>
      </c>
      <c r="D31" s="10">
        <v>210</v>
      </c>
      <c r="E31" s="10">
        <v>70</v>
      </c>
      <c r="F31" s="10">
        <v>0</v>
      </c>
      <c r="G31" s="10">
        <v>70</v>
      </c>
      <c r="H31" s="10">
        <v>210</v>
      </c>
      <c r="I31" s="10">
        <v>70</v>
      </c>
      <c r="J31" s="10">
        <v>105</v>
      </c>
      <c r="K31" s="10">
        <v>210</v>
      </c>
      <c r="L31" s="10">
        <v>210</v>
      </c>
      <c r="M31" s="10">
        <v>315</v>
      </c>
      <c r="N31" s="10">
        <f>SUM(B31:M31)</f>
        <v>1586</v>
      </c>
    </row>
    <row r="32" spans="1:14" ht="15.75" customHeight="1">
      <c r="A32" s="8" t="s">
        <v>11</v>
      </c>
      <c r="B32" s="10">
        <f aca="true" t="shared" si="3" ref="B32:N32">SUM(B30:B31)</f>
        <v>14379</v>
      </c>
      <c r="C32" s="10">
        <f t="shared" si="3"/>
        <v>11103</v>
      </c>
      <c r="D32" s="10">
        <f t="shared" si="3"/>
        <v>15460</v>
      </c>
      <c r="E32" s="10">
        <f t="shared" si="3"/>
        <v>15237</v>
      </c>
      <c r="F32" s="10">
        <f t="shared" si="3"/>
        <v>14363</v>
      </c>
      <c r="G32" s="10">
        <f t="shared" si="3"/>
        <v>16771</v>
      </c>
      <c r="H32" s="10">
        <f t="shared" si="3"/>
        <v>12773</v>
      </c>
      <c r="I32" s="10">
        <f t="shared" si="3"/>
        <v>12964</v>
      </c>
      <c r="J32" s="10">
        <f t="shared" si="3"/>
        <v>15931</v>
      </c>
      <c r="K32" s="10">
        <f t="shared" si="3"/>
        <v>19212</v>
      </c>
      <c r="L32" s="10">
        <f t="shared" si="3"/>
        <v>17046</v>
      </c>
      <c r="M32" s="10">
        <f t="shared" si="3"/>
        <v>17423</v>
      </c>
      <c r="N32" s="10">
        <f t="shared" si="3"/>
        <v>182662</v>
      </c>
    </row>
    <row r="33" ht="13.5" customHeight="1">
      <c r="A33" s="5"/>
    </row>
    <row r="34" spans="1:14" s="4" customFormat="1" ht="13.5" customHeight="1">
      <c r="A34" s="4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>
      <c r="A35" s="5"/>
    </row>
    <row r="36" spans="1:14" ht="13.5" customHeight="1">
      <c r="A36" s="6" t="s">
        <v>1</v>
      </c>
      <c r="B36" s="9">
        <v>200701</v>
      </c>
      <c r="C36" s="9">
        <v>200702</v>
      </c>
      <c r="D36" s="9">
        <v>200703</v>
      </c>
      <c r="E36" s="9">
        <v>200704</v>
      </c>
      <c r="F36" s="9">
        <v>200705</v>
      </c>
      <c r="G36" s="9">
        <v>200706</v>
      </c>
      <c r="H36" s="9">
        <v>200707</v>
      </c>
      <c r="I36" s="9">
        <v>200708</v>
      </c>
      <c r="J36" s="9">
        <v>200709</v>
      </c>
      <c r="K36" s="9">
        <v>200710</v>
      </c>
      <c r="L36" s="9">
        <v>200711</v>
      </c>
      <c r="M36" s="9">
        <v>200712</v>
      </c>
      <c r="N36" s="7" t="s">
        <v>11</v>
      </c>
    </row>
    <row r="37" spans="1:14" ht="15.75" customHeight="1">
      <c r="A37" s="8" t="s">
        <v>9</v>
      </c>
      <c r="B37" s="10">
        <f aca="true" t="shared" si="4" ref="B37:N39">B9+B16+B23+B30</f>
        <v>4076315</v>
      </c>
      <c r="C37" s="10">
        <f t="shared" si="4"/>
        <v>3736831</v>
      </c>
      <c r="D37" s="10">
        <f t="shared" si="4"/>
        <v>4186638</v>
      </c>
      <c r="E37" s="10">
        <f t="shared" si="4"/>
        <v>4254435</v>
      </c>
      <c r="F37" s="10">
        <f t="shared" si="4"/>
        <v>4379411</v>
      </c>
      <c r="G37" s="10">
        <f t="shared" si="4"/>
        <v>4676499</v>
      </c>
      <c r="H37" s="10">
        <f t="shared" si="4"/>
        <v>3971093</v>
      </c>
      <c r="I37" s="10">
        <f t="shared" si="4"/>
        <v>3897306</v>
      </c>
      <c r="J37" s="10">
        <f t="shared" si="4"/>
        <v>4428337</v>
      </c>
      <c r="K37" s="10">
        <f t="shared" si="4"/>
        <v>5405804</v>
      </c>
      <c r="L37" s="10">
        <f t="shared" si="4"/>
        <v>5016612</v>
      </c>
      <c r="M37" s="10">
        <f t="shared" si="4"/>
        <v>5150638</v>
      </c>
      <c r="N37" s="10">
        <f t="shared" si="4"/>
        <v>53179919</v>
      </c>
    </row>
    <row r="38" spans="1:14" ht="15.75" customHeight="1">
      <c r="A38" s="8" t="s">
        <v>10</v>
      </c>
      <c r="B38" s="10">
        <f t="shared" si="4"/>
        <v>24732</v>
      </c>
      <c r="C38" s="10">
        <f t="shared" si="4"/>
        <v>15181</v>
      </c>
      <c r="D38" s="10">
        <f t="shared" si="4"/>
        <v>16222</v>
      </c>
      <c r="E38" s="10">
        <f t="shared" si="4"/>
        <v>21040</v>
      </c>
      <c r="F38" s="10">
        <f t="shared" si="4"/>
        <v>17150</v>
      </c>
      <c r="G38" s="10">
        <f t="shared" si="4"/>
        <v>15610</v>
      </c>
      <c r="H38" s="10">
        <f t="shared" si="4"/>
        <v>28280</v>
      </c>
      <c r="I38" s="10">
        <f t="shared" si="4"/>
        <v>14700</v>
      </c>
      <c r="J38" s="10">
        <f t="shared" si="4"/>
        <v>13443</v>
      </c>
      <c r="K38" s="10">
        <f t="shared" si="4"/>
        <v>38254</v>
      </c>
      <c r="L38" s="10">
        <f t="shared" si="4"/>
        <v>29004</v>
      </c>
      <c r="M38" s="10">
        <f t="shared" si="4"/>
        <v>39794</v>
      </c>
      <c r="N38" s="10">
        <f t="shared" si="4"/>
        <v>273410</v>
      </c>
    </row>
    <row r="39" spans="1:14" ht="15.75" customHeight="1">
      <c r="A39" s="8" t="s">
        <v>11</v>
      </c>
      <c r="B39" s="10">
        <f>B11+B18+B25+B32</f>
        <v>4101047</v>
      </c>
      <c r="C39" s="10">
        <f t="shared" si="4"/>
        <v>3752012</v>
      </c>
      <c r="D39" s="10">
        <f t="shared" si="4"/>
        <v>4202860</v>
      </c>
      <c r="E39" s="10">
        <f t="shared" si="4"/>
        <v>4275475</v>
      </c>
      <c r="F39" s="10">
        <f t="shared" si="4"/>
        <v>4396561</v>
      </c>
      <c r="G39" s="10">
        <f t="shared" si="4"/>
        <v>4692109</v>
      </c>
      <c r="H39" s="10">
        <f t="shared" si="4"/>
        <v>3999373</v>
      </c>
      <c r="I39" s="10">
        <f t="shared" si="4"/>
        <v>3912006</v>
      </c>
      <c r="J39" s="10">
        <f t="shared" si="4"/>
        <v>4441780</v>
      </c>
      <c r="K39" s="10">
        <f t="shared" si="4"/>
        <v>5444058</v>
      </c>
      <c r="L39" s="10">
        <f t="shared" si="4"/>
        <v>5045616</v>
      </c>
      <c r="M39" s="10">
        <f t="shared" si="4"/>
        <v>5190432</v>
      </c>
      <c r="N39" s="10">
        <f t="shared" si="4"/>
        <v>53453329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G12">
      <selection activeCell="N38" sqref="N38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3" customFormat="1" ht="15" customHeight="1">
      <c r="A4" s="3" t="s">
        <v>3</v>
      </c>
    </row>
    <row r="5" spans="1:14" ht="15.7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200801</v>
      </c>
      <c r="C8" s="7">
        <v>200802</v>
      </c>
      <c r="D8" s="7">
        <v>200803</v>
      </c>
      <c r="E8" s="7">
        <v>200804</v>
      </c>
      <c r="F8" s="7">
        <v>200805</v>
      </c>
      <c r="G8" s="7">
        <v>200806</v>
      </c>
      <c r="H8" s="7">
        <v>200807</v>
      </c>
      <c r="I8" s="7">
        <v>200808</v>
      </c>
      <c r="J8" s="7">
        <v>200809</v>
      </c>
      <c r="K8" s="7">
        <v>200810</v>
      </c>
      <c r="L8" s="7">
        <v>200811</v>
      </c>
      <c r="M8" s="7">
        <v>200812</v>
      </c>
      <c r="N8" s="7" t="s">
        <v>11</v>
      </c>
    </row>
    <row r="9" spans="1:14" ht="15.75" customHeight="1">
      <c r="A9" s="8" t="s">
        <v>9</v>
      </c>
      <c r="B9" s="10">
        <v>3473392</v>
      </c>
      <c r="C9" s="10">
        <v>3429167</v>
      </c>
      <c r="D9" s="10">
        <v>3431683</v>
      </c>
      <c r="E9" s="10">
        <v>6998086</v>
      </c>
      <c r="F9" s="10">
        <v>2249928</v>
      </c>
      <c r="G9" s="10">
        <v>2903356</v>
      </c>
      <c r="H9" s="10">
        <v>2778837</v>
      </c>
      <c r="I9" s="10">
        <v>2759152</v>
      </c>
      <c r="J9" s="10">
        <v>3679948</v>
      </c>
      <c r="K9" s="10">
        <v>4256010</v>
      </c>
      <c r="L9" s="10">
        <v>3659716</v>
      </c>
      <c r="M9" s="10">
        <v>7592452</v>
      </c>
      <c r="N9" s="10">
        <f>SUM(B9:M9)</f>
        <v>47211727</v>
      </c>
    </row>
    <row r="10" spans="1:14" ht="15.75" customHeight="1">
      <c r="A10" s="8" t="s">
        <v>10</v>
      </c>
      <c r="B10" s="10">
        <v>0</v>
      </c>
      <c r="C10" s="10">
        <v>105</v>
      </c>
      <c r="D10" s="10">
        <v>43787</v>
      </c>
      <c r="E10" s="10">
        <v>38070</v>
      </c>
      <c r="F10" s="10">
        <v>12564</v>
      </c>
      <c r="G10" s="10">
        <v>19093</v>
      </c>
      <c r="H10" s="10">
        <v>26455</v>
      </c>
      <c r="I10" s="10">
        <v>24037</v>
      </c>
      <c r="J10" s="10">
        <v>23517</v>
      </c>
      <c r="K10" s="10">
        <v>32685</v>
      </c>
      <c r="L10" s="10">
        <v>17685</v>
      </c>
      <c r="M10" s="10">
        <v>25050</v>
      </c>
      <c r="N10" s="10">
        <f>SUM(B10:M10)</f>
        <v>263048</v>
      </c>
    </row>
    <row r="11" spans="1:14" ht="15.75" customHeight="1">
      <c r="A11" s="8" t="s">
        <v>11</v>
      </c>
      <c r="B11" s="10">
        <f>SUM(B9:B10)</f>
        <v>3473392</v>
      </c>
      <c r="C11" s="10">
        <f aca="true" t="shared" si="0" ref="C11:N11">SUM(C9:C10)</f>
        <v>3429272</v>
      </c>
      <c r="D11" s="10">
        <f t="shared" si="0"/>
        <v>3475470</v>
      </c>
      <c r="E11" s="10">
        <f t="shared" si="0"/>
        <v>7036156</v>
      </c>
      <c r="F11" s="10">
        <f t="shared" si="0"/>
        <v>2262492</v>
      </c>
      <c r="G11" s="10">
        <f t="shared" si="0"/>
        <v>2922449</v>
      </c>
      <c r="H11" s="10">
        <f t="shared" si="0"/>
        <v>2805292</v>
      </c>
      <c r="I11" s="10">
        <f t="shared" si="0"/>
        <v>2783189</v>
      </c>
      <c r="J11" s="10">
        <f t="shared" si="0"/>
        <v>3703465</v>
      </c>
      <c r="K11" s="10">
        <f t="shared" si="0"/>
        <v>4288695</v>
      </c>
      <c r="L11" s="10">
        <f t="shared" si="0"/>
        <v>3677401</v>
      </c>
      <c r="M11" s="10">
        <f t="shared" si="0"/>
        <v>7617502</v>
      </c>
      <c r="N11" s="10">
        <f t="shared" si="0"/>
        <v>47474775</v>
      </c>
    </row>
    <row r="12" ht="13.5" customHeight="1">
      <c r="A12" s="5"/>
    </row>
    <row r="13" spans="1:14" s="4" customFormat="1" ht="13.5" customHeight="1">
      <c r="A13" s="4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5"/>
    </row>
    <row r="15" spans="1:14" ht="13.5" customHeight="1">
      <c r="A15" s="6" t="s">
        <v>1</v>
      </c>
      <c r="B15" s="9">
        <v>200801</v>
      </c>
      <c r="C15" s="9">
        <v>200802</v>
      </c>
      <c r="D15" s="9">
        <v>200803</v>
      </c>
      <c r="E15" s="9">
        <v>200804</v>
      </c>
      <c r="F15" s="9">
        <v>200805</v>
      </c>
      <c r="G15" s="9">
        <v>200806</v>
      </c>
      <c r="H15" s="9">
        <v>200807</v>
      </c>
      <c r="I15" s="9">
        <v>200808</v>
      </c>
      <c r="J15" s="9">
        <v>200809</v>
      </c>
      <c r="K15" s="9">
        <v>200810</v>
      </c>
      <c r="L15" s="9">
        <v>200811</v>
      </c>
      <c r="M15" s="9">
        <v>200812</v>
      </c>
      <c r="N15" s="7" t="s">
        <v>11</v>
      </c>
    </row>
    <row r="16" spans="1:14" ht="15.75" customHeight="1">
      <c r="A16" s="8" t="s">
        <v>9</v>
      </c>
      <c r="B16" s="10">
        <v>370988</v>
      </c>
      <c r="C16" s="10">
        <v>390354</v>
      </c>
      <c r="D16" s="10">
        <v>403452</v>
      </c>
      <c r="E16" s="10">
        <v>673797</v>
      </c>
      <c r="F16" s="10">
        <v>335096</v>
      </c>
      <c r="G16" s="10">
        <v>393487</v>
      </c>
      <c r="H16" s="10">
        <v>349597</v>
      </c>
      <c r="I16" s="10">
        <v>313484</v>
      </c>
      <c r="J16" s="10">
        <v>495050</v>
      </c>
      <c r="K16" s="10">
        <v>546903</v>
      </c>
      <c r="L16" s="10">
        <v>501923</v>
      </c>
      <c r="M16" s="10">
        <v>866205</v>
      </c>
      <c r="N16" s="10">
        <f>SUM(B16:M16)</f>
        <v>5640336</v>
      </c>
    </row>
    <row r="17" spans="1:14" ht="15.75" customHeight="1">
      <c r="A17" s="8" t="s">
        <v>10</v>
      </c>
      <c r="B17" s="10">
        <v>0</v>
      </c>
      <c r="C17" s="10">
        <v>0</v>
      </c>
      <c r="D17" s="10">
        <v>5145</v>
      </c>
      <c r="E17" s="10">
        <v>5091</v>
      </c>
      <c r="F17" s="10">
        <v>2065</v>
      </c>
      <c r="G17" s="10">
        <v>3045</v>
      </c>
      <c r="H17" s="10">
        <v>3974</v>
      </c>
      <c r="I17" s="10">
        <v>3249</v>
      </c>
      <c r="J17" s="10">
        <v>1935</v>
      </c>
      <c r="K17" s="10">
        <v>3962</v>
      </c>
      <c r="L17" s="10">
        <v>2100</v>
      </c>
      <c r="M17" s="10">
        <v>3499</v>
      </c>
      <c r="N17" s="10">
        <f>SUM(B17:M17)</f>
        <v>34065</v>
      </c>
    </row>
    <row r="18" spans="1:14" ht="15.75" customHeight="1">
      <c r="A18" s="8" t="s">
        <v>11</v>
      </c>
      <c r="B18" s="10">
        <f aca="true" t="shared" si="1" ref="B18:N18">SUM(B16:B17)</f>
        <v>370988</v>
      </c>
      <c r="C18" s="10">
        <f t="shared" si="1"/>
        <v>390354</v>
      </c>
      <c r="D18" s="10">
        <f t="shared" si="1"/>
        <v>408597</v>
      </c>
      <c r="E18" s="10">
        <f t="shared" si="1"/>
        <v>678888</v>
      </c>
      <c r="F18" s="10">
        <f t="shared" si="1"/>
        <v>337161</v>
      </c>
      <c r="G18" s="10">
        <f t="shared" si="1"/>
        <v>396532</v>
      </c>
      <c r="H18" s="10">
        <f t="shared" si="1"/>
        <v>353571</v>
      </c>
      <c r="I18" s="10">
        <f t="shared" si="1"/>
        <v>316733</v>
      </c>
      <c r="J18" s="10">
        <f t="shared" si="1"/>
        <v>496985</v>
      </c>
      <c r="K18" s="10">
        <f t="shared" si="1"/>
        <v>550865</v>
      </c>
      <c r="L18" s="10">
        <f t="shared" si="1"/>
        <v>504023</v>
      </c>
      <c r="M18" s="10">
        <f t="shared" si="1"/>
        <v>869704</v>
      </c>
      <c r="N18" s="10">
        <f t="shared" si="1"/>
        <v>5674401</v>
      </c>
    </row>
    <row r="19" ht="13.5" customHeight="1">
      <c r="A19" s="5"/>
    </row>
    <row r="20" spans="1:14" s="4" customFormat="1" ht="13.5" customHeight="1">
      <c r="A20" s="4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3.5" customHeight="1">
      <c r="A21" s="5"/>
    </row>
    <row r="22" spans="1:14" ht="13.5" customHeight="1">
      <c r="A22" s="6" t="s">
        <v>1</v>
      </c>
      <c r="B22" s="9">
        <v>200801</v>
      </c>
      <c r="C22" s="9">
        <v>200802</v>
      </c>
      <c r="D22" s="9">
        <v>200803</v>
      </c>
      <c r="E22" s="9">
        <v>200804</v>
      </c>
      <c r="F22" s="9">
        <v>200805</v>
      </c>
      <c r="G22" s="9">
        <v>200806</v>
      </c>
      <c r="H22" s="9">
        <v>200807</v>
      </c>
      <c r="I22" s="9">
        <v>200808</v>
      </c>
      <c r="J22" s="9">
        <v>200809</v>
      </c>
      <c r="K22" s="9">
        <v>200810</v>
      </c>
      <c r="L22" s="9">
        <v>200811</v>
      </c>
      <c r="M22" s="9">
        <v>200812</v>
      </c>
      <c r="N22" s="7" t="s">
        <v>11</v>
      </c>
    </row>
    <row r="23" spans="1:14" ht="15.75" customHeight="1">
      <c r="A23" s="8" t="s">
        <v>9</v>
      </c>
      <c r="B23" s="10">
        <v>1465926</v>
      </c>
      <c r="C23" s="10">
        <v>1501026</v>
      </c>
      <c r="D23" s="10">
        <v>1531820</v>
      </c>
      <c r="E23" s="10">
        <v>2430906</v>
      </c>
      <c r="F23" s="10">
        <v>1146856</v>
      </c>
      <c r="G23" s="10">
        <v>1443914</v>
      </c>
      <c r="H23" s="10">
        <v>1402628</v>
      </c>
      <c r="I23" s="10">
        <v>1325639</v>
      </c>
      <c r="J23" s="10">
        <v>1738915</v>
      </c>
      <c r="K23" s="10">
        <v>1921014</v>
      </c>
      <c r="L23" s="10">
        <v>1691863</v>
      </c>
      <c r="M23" s="10">
        <v>2888468</v>
      </c>
      <c r="N23" s="10">
        <f>SUM(B23:M23)</f>
        <v>20488975</v>
      </c>
    </row>
    <row r="24" spans="1:14" ht="15.75" customHeight="1">
      <c r="A24" s="8" t="s">
        <v>10</v>
      </c>
      <c r="B24" s="10">
        <v>14210</v>
      </c>
      <c r="C24" s="10">
        <v>13615</v>
      </c>
      <c r="D24" s="10">
        <v>7105</v>
      </c>
      <c r="E24" s="10">
        <v>7049</v>
      </c>
      <c r="F24" s="10">
        <v>12240</v>
      </c>
      <c r="G24" s="10">
        <v>7876</v>
      </c>
      <c r="H24" s="10">
        <v>6111</v>
      </c>
      <c r="I24" s="10">
        <v>14542</v>
      </c>
      <c r="J24" s="10">
        <v>6208</v>
      </c>
      <c r="K24" s="10">
        <v>8353</v>
      </c>
      <c r="L24" s="10"/>
      <c r="M24" s="10"/>
      <c r="N24" s="10">
        <f>SUM(B24:M24)</f>
        <v>97309</v>
      </c>
    </row>
    <row r="25" spans="1:14" ht="15.75" customHeight="1">
      <c r="A25" s="8" t="s">
        <v>11</v>
      </c>
      <c r="B25" s="10">
        <f aca="true" t="shared" si="2" ref="B25:N25">SUM(B23:B24)</f>
        <v>1480136</v>
      </c>
      <c r="C25" s="10">
        <f t="shared" si="2"/>
        <v>1514641</v>
      </c>
      <c r="D25" s="10">
        <f t="shared" si="2"/>
        <v>1538925</v>
      </c>
      <c r="E25" s="10">
        <f t="shared" si="2"/>
        <v>2437955</v>
      </c>
      <c r="F25" s="10">
        <f t="shared" si="2"/>
        <v>1159096</v>
      </c>
      <c r="G25" s="10">
        <f t="shared" si="2"/>
        <v>1451790</v>
      </c>
      <c r="H25" s="10">
        <f t="shared" si="2"/>
        <v>1408739</v>
      </c>
      <c r="I25" s="10">
        <f t="shared" si="2"/>
        <v>1340181</v>
      </c>
      <c r="J25" s="10">
        <f t="shared" si="2"/>
        <v>1745123</v>
      </c>
      <c r="K25" s="10">
        <f t="shared" si="2"/>
        <v>1929367</v>
      </c>
      <c r="L25" s="10">
        <f t="shared" si="2"/>
        <v>1691863</v>
      </c>
      <c r="M25" s="10">
        <f t="shared" si="2"/>
        <v>2888468</v>
      </c>
      <c r="N25" s="10">
        <f t="shared" si="2"/>
        <v>20586284</v>
      </c>
    </row>
    <row r="26" ht="13.5" customHeight="1">
      <c r="A26" s="5"/>
    </row>
    <row r="27" spans="1:14" s="4" customFormat="1" ht="13.5" customHeight="1">
      <c r="A27" s="4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>
      <c r="A28" s="5"/>
    </row>
    <row r="29" spans="1:14" ht="13.5" customHeight="1">
      <c r="A29" s="6" t="s">
        <v>1</v>
      </c>
      <c r="B29" s="9">
        <v>200801</v>
      </c>
      <c r="C29" s="9">
        <v>200802</v>
      </c>
      <c r="D29" s="9">
        <v>200803</v>
      </c>
      <c r="E29" s="9">
        <v>200804</v>
      </c>
      <c r="F29" s="9">
        <v>200805</v>
      </c>
      <c r="G29" s="9">
        <v>200806</v>
      </c>
      <c r="H29" s="9">
        <v>200807</v>
      </c>
      <c r="I29" s="9">
        <v>200808</v>
      </c>
      <c r="J29" s="9">
        <v>200809</v>
      </c>
      <c r="K29" s="9">
        <v>200810</v>
      </c>
      <c r="L29" s="9">
        <v>200811</v>
      </c>
      <c r="M29" s="9">
        <v>200812</v>
      </c>
      <c r="N29" s="7" t="s">
        <v>11</v>
      </c>
    </row>
    <row r="30" spans="1:14" ht="15.75" customHeight="1">
      <c r="A30" s="8" t="s">
        <v>9</v>
      </c>
      <c r="B30" s="10">
        <v>19095</v>
      </c>
      <c r="C30" s="10">
        <v>20273</v>
      </c>
      <c r="D30" s="10">
        <v>19648</v>
      </c>
      <c r="E30" s="10">
        <v>28592</v>
      </c>
      <c r="F30" s="10">
        <v>16539</v>
      </c>
      <c r="G30" s="10">
        <v>17655</v>
      </c>
      <c r="H30" s="10">
        <v>15948</v>
      </c>
      <c r="I30" s="10">
        <v>16482</v>
      </c>
      <c r="J30" s="10">
        <v>22558</v>
      </c>
      <c r="K30" s="10">
        <v>24805</v>
      </c>
      <c r="L30" s="10">
        <v>21578</v>
      </c>
      <c r="M30" s="10">
        <v>32695</v>
      </c>
      <c r="N30" s="10">
        <f>SUM(B30:M30)</f>
        <v>255868</v>
      </c>
    </row>
    <row r="31" spans="1:14" ht="15.75" customHeight="1">
      <c r="A31" s="8" t="s">
        <v>10</v>
      </c>
      <c r="B31" s="10">
        <v>0</v>
      </c>
      <c r="C31" s="10">
        <v>0</v>
      </c>
      <c r="D31" s="10">
        <v>105</v>
      </c>
      <c r="E31" s="10">
        <v>420</v>
      </c>
      <c r="F31" s="10">
        <v>105</v>
      </c>
      <c r="G31" s="10">
        <v>630</v>
      </c>
      <c r="H31" s="10">
        <v>0</v>
      </c>
      <c r="I31" s="10">
        <v>175</v>
      </c>
      <c r="J31" s="10">
        <v>0</v>
      </c>
      <c r="K31" s="10">
        <v>315</v>
      </c>
      <c r="L31" s="10">
        <v>34</v>
      </c>
      <c r="M31" s="10">
        <v>210</v>
      </c>
      <c r="N31" s="10">
        <f>SUM(B31:M31)</f>
        <v>1994</v>
      </c>
    </row>
    <row r="32" spans="1:14" ht="15.75" customHeight="1">
      <c r="A32" s="8" t="s">
        <v>11</v>
      </c>
      <c r="B32" s="10">
        <f aca="true" t="shared" si="3" ref="B32:N32">SUM(B30:B31)</f>
        <v>19095</v>
      </c>
      <c r="C32" s="10">
        <f t="shared" si="3"/>
        <v>20273</v>
      </c>
      <c r="D32" s="10">
        <f t="shared" si="3"/>
        <v>19753</v>
      </c>
      <c r="E32" s="10">
        <f t="shared" si="3"/>
        <v>29012</v>
      </c>
      <c r="F32" s="10">
        <f t="shared" si="3"/>
        <v>16644</v>
      </c>
      <c r="G32" s="10">
        <f t="shared" si="3"/>
        <v>18285</v>
      </c>
      <c r="H32" s="10">
        <f t="shared" si="3"/>
        <v>15948</v>
      </c>
      <c r="I32" s="10">
        <f t="shared" si="3"/>
        <v>16657</v>
      </c>
      <c r="J32" s="10">
        <f t="shared" si="3"/>
        <v>22558</v>
      </c>
      <c r="K32" s="10">
        <f t="shared" si="3"/>
        <v>25120</v>
      </c>
      <c r="L32" s="10">
        <f t="shared" si="3"/>
        <v>21612</v>
      </c>
      <c r="M32" s="10">
        <f t="shared" si="3"/>
        <v>32905</v>
      </c>
      <c r="N32" s="10">
        <f t="shared" si="3"/>
        <v>257862</v>
      </c>
    </row>
    <row r="33" ht="13.5" customHeight="1">
      <c r="A33" s="5"/>
    </row>
    <row r="34" spans="1:14" s="4" customFormat="1" ht="13.5" customHeight="1">
      <c r="A34" s="4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>
      <c r="A35" s="5"/>
    </row>
    <row r="36" spans="1:14" ht="13.5" customHeight="1">
      <c r="A36" s="6" t="s">
        <v>1</v>
      </c>
      <c r="B36" s="9">
        <v>200801</v>
      </c>
      <c r="C36" s="9">
        <v>200802</v>
      </c>
      <c r="D36" s="9">
        <v>200803</v>
      </c>
      <c r="E36" s="9">
        <v>200804</v>
      </c>
      <c r="F36" s="9">
        <v>200805</v>
      </c>
      <c r="G36" s="9">
        <v>200806</v>
      </c>
      <c r="H36" s="9">
        <v>200807</v>
      </c>
      <c r="I36" s="9">
        <v>200808</v>
      </c>
      <c r="J36" s="9">
        <v>200809</v>
      </c>
      <c r="K36" s="9">
        <v>200810</v>
      </c>
      <c r="L36" s="9">
        <v>200811</v>
      </c>
      <c r="M36" s="9">
        <v>200812</v>
      </c>
      <c r="N36" s="7" t="s">
        <v>11</v>
      </c>
    </row>
    <row r="37" spans="1:14" ht="15.75" customHeight="1">
      <c r="A37" s="8" t="s">
        <v>9</v>
      </c>
      <c r="B37" s="10">
        <f aca="true" t="shared" si="4" ref="B37:N39">B9+B16+B23+B30</f>
        <v>5329401</v>
      </c>
      <c r="C37" s="10">
        <f t="shared" si="4"/>
        <v>5340820</v>
      </c>
      <c r="D37" s="10">
        <f t="shared" si="4"/>
        <v>5386603</v>
      </c>
      <c r="E37" s="10">
        <f t="shared" si="4"/>
        <v>10131381</v>
      </c>
      <c r="F37" s="10">
        <f t="shared" si="4"/>
        <v>3748419</v>
      </c>
      <c r="G37" s="10">
        <f t="shared" si="4"/>
        <v>4758412</v>
      </c>
      <c r="H37" s="10">
        <f t="shared" si="4"/>
        <v>4547010</v>
      </c>
      <c r="I37" s="10">
        <f t="shared" si="4"/>
        <v>4414757</v>
      </c>
      <c r="J37" s="10">
        <f t="shared" si="4"/>
        <v>5936471</v>
      </c>
      <c r="K37" s="10">
        <f t="shared" si="4"/>
        <v>6748732</v>
      </c>
      <c r="L37" s="10">
        <f t="shared" si="4"/>
        <v>5875080</v>
      </c>
      <c r="M37" s="10">
        <f t="shared" si="4"/>
        <v>11379820</v>
      </c>
      <c r="N37" s="10">
        <f t="shared" si="4"/>
        <v>73596906</v>
      </c>
    </row>
    <row r="38" spans="1:14" ht="15.75" customHeight="1">
      <c r="A38" s="8" t="s">
        <v>10</v>
      </c>
      <c r="B38" s="10">
        <f t="shared" si="4"/>
        <v>14210</v>
      </c>
      <c r="C38" s="10">
        <f t="shared" si="4"/>
        <v>13720</v>
      </c>
      <c r="D38" s="10">
        <f t="shared" si="4"/>
        <v>56142</v>
      </c>
      <c r="E38" s="10">
        <f t="shared" si="4"/>
        <v>50630</v>
      </c>
      <c r="F38" s="10">
        <f t="shared" si="4"/>
        <v>26974</v>
      </c>
      <c r="G38" s="10">
        <f t="shared" si="4"/>
        <v>30644</v>
      </c>
      <c r="H38" s="10">
        <f t="shared" si="4"/>
        <v>36540</v>
      </c>
      <c r="I38" s="10">
        <f t="shared" si="4"/>
        <v>42003</v>
      </c>
      <c r="J38" s="10">
        <f t="shared" si="4"/>
        <v>31660</v>
      </c>
      <c r="K38" s="10">
        <f t="shared" si="4"/>
        <v>45315</v>
      </c>
      <c r="L38" s="10">
        <f t="shared" si="4"/>
        <v>19819</v>
      </c>
      <c r="M38" s="10">
        <f t="shared" si="4"/>
        <v>28759</v>
      </c>
      <c r="N38" s="10">
        <f t="shared" si="4"/>
        <v>396416</v>
      </c>
    </row>
    <row r="39" spans="1:14" ht="15.75" customHeight="1">
      <c r="A39" s="8" t="s">
        <v>11</v>
      </c>
      <c r="B39" s="10">
        <f>B11+B18+B25+B32</f>
        <v>5343611</v>
      </c>
      <c r="C39" s="10">
        <f t="shared" si="4"/>
        <v>5354540</v>
      </c>
      <c r="D39" s="10">
        <f t="shared" si="4"/>
        <v>5442745</v>
      </c>
      <c r="E39" s="10">
        <f t="shared" si="4"/>
        <v>10182011</v>
      </c>
      <c r="F39" s="10">
        <f t="shared" si="4"/>
        <v>3775393</v>
      </c>
      <c r="G39" s="10">
        <f t="shared" si="4"/>
        <v>4789056</v>
      </c>
      <c r="H39" s="10">
        <f t="shared" si="4"/>
        <v>4583550</v>
      </c>
      <c r="I39" s="10">
        <f t="shared" si="4"/>
        <v>4456760</v>
      </c>
      <c r="J39" s="10">
        <f t="shared" si="4"/>
        <v>5968131</v>
      </c>
      <c r="K39" s="10">
        <f t="shared" si="4"/>
        <v>6794047</v>
      </c>
      <c r="L39" s="10">
        <f t="shared" si="4"/>
        <v>5894899</v>
      </c>
      <c r="M39" s="10">
        <f t="shared" si="4"/>
        <v>11408579</v>
      </c>
      <c r="N39" s="10">
        <f t="shared" si="4"/>
        <v>73993322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3" customFormat="1" ht="15" customHeight="1">
      <c r="A4" s="3" t="s">
        <v>3</v>
      </c>
    </row>
    <row r="5" spans="1:14" ht="15.7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200901</v>
      </c>
      <c r="C8" s="7">
        <v>200902</v>
      </c>
      <c r="D8" s="7">
        <v>200903</v>
      </c>
      <c r="E8" s="7">
        <v>200904</v>
      </c>
      <c r="F8" s="7">
        <v>200905</v>
      </c>
      <c r="G8" s="7">
        <v>200906</v>
      </c>
      <c r="H8" s="7">
        <v>200907</v>
      </c>
      <c r="I8" s="7">
        <v>200908</v>
      </c>
      <c r="J8" s="7">
        <v>200909</v>
      </c>
      <c r="K8" s="7">
        <v>200910</v>
      </c>
      <c r="L8" s="7">
        <v>200911</v>
      </c>
      <c r="M8" s="7">
        <v>200912</v>
      </c>
      <c r="N8" s="7" t="s">
        <v>11</v>
      </c>
    </row>
    <row r="9" spans="1:14" ht="15.75" customHeight="1">
      <c r="A9" s="8" t="s">
        <v>9</v>
      </c>
      <c r="B9" s="10">
        <v>2473136</v>
      </c>
      <c r="C9" s="10">
        <v>2848990</v>
      </c>
      <c r="D9" s="10">
        <v>3894556</v>
      </c>
      <c r="E9" s="10">
        <v>3822949</v>
      </c>
      <c r="F9" s="10">
        <v>3835145</v>
      </c>
      <c r="G9" s="10">
        <v>4705010</v>
      </c>
      <c r="H9" s="10">
        <v>3688391</v>
      </c>
      <c r="I9" s="10">
        <v>3788608</v>
      </c>
      <c r="J9" s="10">
        <v>4759422</v>
      </c>
      <c r="K9" s="10">
        <v>4910712</v>
      </c>
      <c r="L9" s="10">
        <v>4576320</v>
      </c>
      <c r="M9" s="10">
        <v>4805325</v>
      </c>
      <c r="N9" s="10">
        <f>SUM(B9:M9)</f>
        <v>48108564</v>
      </c>
    </row>
    <row r="10" spans="1:14" ht="15.75" customHeight="1">
      <c r="A10" s="8" t="s">
        <v>10</v>
      </c>
      <c r="B10" s="10">
        <v>25190</v>
      </c>
      <c r="C10" s="10">
        <v>17430</v>
      </c>
      <c r="D10" s="10">
        <v>28211</v>
      </c>
      <c r="E10" s="10">
        <v>24805</v>
      </c>
      <c r="F10" s="10">
        <v>29418</v>
      </c>
      <c r="G10" s="10">
        <v>24895</v>
      </c>
      <c r="H10" s="10">
        <v>23442</v>
      </c>
      <c r="I10" s="10">
        <v>22970</v>
      </c>
      <c r="J10" s="10">
        <v>23940</v>
      </c>
      <c r="K10" s="10">
        <v>27490</v>
      </c>
      <c r="L10" s="10">
        <v>25270</v>
      </c>
      <c r="M10" s="10">
        <v>21840</v>
      </c>
      <c r="N10" s="10">
        <f>SUM(B10:M10)</f>
        <v>294901</v>
      </c>
    </row>
    <row r="11" spans="1:14" ht="15.75" customHeight="1">
      <c r="A11" s="8" t="s">
        <v>11</v>
      </c>
      <c r="B11" s="10">
        <f>SUM(B9:B10)</f>
        <v>2498326</v>
      </c>
      <c r="C11" s="10">
        <f aca="true" t="shared" si="0" ref="C11:N11">SUM(C9:C10)</f>
        <v>2866420</v>
      </c>
      <c r="D11" s="10">
        <f t="shared" si="0"/>
        <v>3922767</v>
      </c>
      <c r="E11" s="10">
        <f t="shared" si="0"/>
        <v>3847754</v>
      </c>
      <c r="F11" s="10">
        <f t="shared" si="0"/>
        <v>3864563</v>
      </c>
      <c r="G11" s="10">
        <f t="shared" si="0"/>
        <v>4729905</v>
      </c>
      <c r="H11" s="10">
        <f t="shared" si="0"/>
        <v>3711833</v>
      </c>
      <c r="I11" s="10">
        <f t="shared" si="0"/>
        <v>3811578</v>
      </c>
      <c r="J11" s="10">
        <f t="shared" si="0"/>
        <v>4783362</v>
      </c>
      <c r="K11" s="10">
        <f t="shared" si="0"/>
        <v>4938202</v>
      </c>
      <c r="L11" s="10">
        <f t="shared" si="0"/>
        <v>4601590</v>
      </c>
      <c r="M11" s="10">
        <f t="shared" si="0"/>
        <v>4827165</v>
      </c>
      <c r="N11" s="10">
        <f t="shared" si="0"/>
        <v>48403465</v>
      </c>
    </row>
    <row r="12" ht="13.5" customHeight="1">
      <c r="A12" s="5"/>
    </row>
    <row r="13" spans="1:14" s="4" customFormat="1" ht="13.5" customHeight="1">
      <c r="A13" s="4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5"/>
    </row>
    <row r="15" spans="1:14" ht="13.5" customHeight="1">
      <c r="A15" s="6" t="s">
        <v>1</v>
      </c>
      <c r="B15" s="9">
        <v>200901</v>
      </c>
      <c r="C15" s="9">
        <v>200902</v>
      </c>
      <c r="D15" s="9">
        <v>200903</v>
      </c>
      <c r="E15" s="9">
        <v>200904</v>
      </c>
      <c r="F15" s="9">
        <v>200905</v>
      </c>
      <c r="G15" s="9">
        <v>200906</v>
      </c>
      <c r="H15" s="9">
        <v>200907</v>
      </c>
      <c r="I15" s="9">
        <v>200908</v>
      </c>
      <c r="J15" s="9">
        <v>200909</v>
      </c>
      <c r="K15" s="9">
        <v>200910</v>
      </c>
      <c r="L15" s="9">
        <v>200911</v>
      </c>
      <c r="M15" s="9">
        <v>200912</v>
      </c>
      <c r="N15" s="7" t="s">
        <v>11</v>
      </c>
    </row>
    <row r="16" spans="1:14" ht="15.75" customHeight="1">
      <c r="A16" s="8" t="s">
        <v>9</v>
      </c>
      <c r="B16" s="10">
        <v>430869</v>
      </c>
      <c r="C16" s="10">
        <v>462264</v>
      </c>
      <c r="D16" s="10">
        <v>593574</v>
      </c>
      <c r="E16" s="10">
        <v>544726</v>
      </c>
      <c r="F16" s="10">
        <v>565062</v>
      </c>
      <c r="G16" s="10">
        <v>724191</v>
      </c>
      <c r="H16" s="10">
        <v>536628</v>
      </c>
      <c r="I16" s="10">
        <v>522344</v>
      </c>
      <c r="J16" s="10">
        <v>773227</v>
      </c>
      <c r="K16" s="10">
        <v>792157</v>
      </c>
      <c r="L16" s="10">
        <v>799171</v>
      </c>
      <c r="M16" s="10">
        <v>842669</v>
      </c>
      <c r="N16" s="10">
        <f>SUM(B16:M16)</f>
        <v>7586882</v>
      </c>
    </row>
    <row r="17" spans="1:14" ht="15.75" customHeight="1">
      <c r="A17" s="8" t="s">
        <v>10</v>
      </c>
      <c r="B17" s="10">
        <v>3040</v>
      </c>
      <c r="C17" s="10">
        <v>5139</v>
      </c>
      <c r="D17" s="10">
        <v>4305</v>
      </c>
      <c r="E17" s="10">
        <v>2310</v>
      </c>
      <c r="F17" s="10">
        <v>3382</v>
      </c>
      <c r="G17" s="10">
        <v>3885</v>
      </c>
      <c r="H17" s="10">
        <v>2100</v>
      </c>
      <c r="I17" s="10">
        <v>3595</v>
      </c>
      <c r="J17" s="10">
        <v>3477</v>
      </c>
      <c r="K17" s="10">
        <v>3018</v>
      </c>
      <c r="L17" s="10">
        <v>4515</v>
      </c>
      <c r="M17" s="10">
        <v>4095</v>
      </c>
      <c r="N17" s="10">
        <f>SUM(B17:M17)</f>
        <v>42861</v>
      </c>
    </row>
    <row r="18" spans="1:14" ht="15.75" customHeight="1">
      <c r="A18" s="8" t="s">
        <v>11</v>
      </c>
      <c r="B18" s="10">
        <f aca="true" t="shared" si="1" ref="B18:N18">SUM(B16:B17)</f>
        <v>433909</v>
      </c>
      <c r="C18" s="10">
        <f t="shared" si="1"/>
        <v>467403</v>
      </c>
      <c r="D18" s="10">
        <f t="shared" si="1"/>
        <v>597879</v>
      </c>
      <c r="E18" s="10">
        <f t="shared" si="1"/>
        <v>547036</v>
      </c>
      <c r="F18" s="10">
        <f t="shared" si="1"/>
        <v>568444</v>
      </c>
      <c r="G18" s="10">
        <f t="shared" si="1"/>
        <v>728076</v>
      </c>
      <c r="H18" s="10">
        <f t="shared" si="1"/>
        <v>538728</v>
      </c>
      <c r="I18" s="10">
        <f t="shared" si="1"/>
        <v>525939</v>
      </c>
      <c r="J18" s="10">
        <f t="shared" si="1"/>
        <v>776704</v>
      </c>
      <c r="K18" s="10">
        <f t="shared" si="1"/>
        <v>795175</v>
      </c>
      <c r="L18" s="10">
        <f t="shared" si="1"/>
        <v>803686</v>
      </c>
      <c r="M18" s="10">
        <f t="shared" si="1"/>
        <v>846764</v>
      </c>
      <c r="N18" s="10">
        <f t="shared" si="1"/>
        <v>7629743</v>
      </c>
    </row>
    <row r="19" ht="13.5" customHeight="1">
      <c r="A19" s="5"/>
    </row>
    <row r="20" spans="1:14" s="4" customFormat="1" ht="13.5" customHeight="1">
      <c r="A20" s="4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3.5" customHeight="1">
      <c r="A21" s="5"/>
    </row>
    <row r="22" spans="1:14" ht="13.5" customHeight="1">
      <c r="A22" s="6" t="s">
        <v>1</v>
      </c>
      <c r="B22" s="9">
        <v>200901</v>
      </c>
      <c r="C22" s="9">
        <v>200902</v>
      </c>
      <c r="D22" s="9">
        <v>200903</v>
      </c>
      <c r="E22" s="9">
        <v>200904</v>
      </c>
      <c r="F22" s="9">
        <v>200905</v>
      </c>
      <c r="G22" s="9">
        <v>200906</v>
      </c>
      <c r="H22" s="9">
        <v>200907</v>
      </c>
      <c r="I22" s="9">
        <v>200908</v>
      </c>
      <c r="J22" s="9">
        <v>200909</v>
      </c>
      <c r="K22" s="9">
        <v>200910</v>
      </c>
      <c r="L22" s="9">
        <v>200911</v>
      </c>
      <c r="M22" s="9">
        <v>200912</v>
      </c>
      <c r="N22" s="7" t="s">
        <v>11</v>
      </c>
    </row>
    <row r="23" spans="1:14" ht="15.75" customHeight="1">
      <c r="A23" s="8" t="s">
        <v>9</v>
      </c>
      <c r="B23" s="10">
        <v>1289369</v>
      </c>
      <c r="C23" s="10">
        <v>1437406</v>
      </c>
      <c r="D23" s="10">
        <v>1856342</v>
      </c>
      <c r="E23" s="10">
        <v>1778602</v>
      </c>
      <c r="F23" s="10">
        <v>1762068</v>
      </c>
      <c r="G23" s="10">
        <v>2092293</v>
      </c>
      <c r="H23" s="10">
        <v>1723109</v>
      </c>
      <c r="I23" s="10">
        <v>1739177</v>
      </c>
      <c r="J23" s="10">
        <v>2135168</v>
      </c>
      <c r="K23" s="10">
        <v>2177924</v>
      </c>
      <c r="L23" s="10">
        <v>2106679</v>
      </c>
      <c r="M23" s="10">
        <v>2135867</v>
      </c>
      <c r="N23" s="10">
        <f>SUM(B23:M23)</f>
        <v>22234004</v>
      </c>
    </row>
    <row r="24" spans="1:14" ht="15.75" customHeight="1">
      <c r="A24" s="8" t="s">
        <v>10</v>
      </c>
      <c r="B24" s="10">
        <v>9951</v>
      </c>
      <c r="C24" s="10">
        <v>9608</v>
      </c>
      <c r="D24" s="10">
        <v>11077</v>
      </c>
      <c r="E24" s="10">
        <v>9969</v>
      </c>
      <c r="F24" s="10">
        <v>10766</v>
      </c>
      <c r="G24" s="10">
        <v>9345</v>
      </c>
      <c r="H24" s="10">
        <v>11494</v>
      </c>
      <c r="I24" s="10">
        <v>10632</v>
      </c>
      <c r="J24" s="10">
        <v>8715</v>
      </c>
      <c r="K24" s="10">
        <v>8610</v>
      </c>
      <c r="L24" s="10">
        <v>9135</v>
      </c>
      <c r="M24" s="10">
        <v>9795</v>
      </c>
      <c r="N24" s="10">
        <f>SUM(B24:M24)</f>
        <v>119097</v>
      </c>
    </row>
    <row r="25" spans="1:14" ht="15.75" customHeight="1">
      <c r="A25" s="8" t="s">
        <v>11</v>
      </c>
      <c r="B25" s="10">
        <f aca="true" t="shared" si="2" ref="B25:N25">SUM(B23:B24)</f>
        <v>1299320</v>
      </c>
      <c r="C25" s="10">
        <f t="shared" si="2"/>
        <v>1447014</v>
      </c>
      <c r="D25" s="10">
        <f t="shared" si="2"/>
        <v>1867419</v>
      </c>
      <c r="E25" s="10">
        <f t="shared" si="2"/>
        <v>1788571</v>
      </c>
      <c r="F25" s="10">
        <f t="shared" si="2"/>
        <v>1772834</v>
      </c>
      <c r="G25" s="10">
        <f t="shared" si="2"/>
        <v>2101638</v>
      </c>
      <c r="H25" s="10">
        <f t="shared" si="2"/>
        <v>1734603</v>
      </c>
      <c r="I25" s="10">
        <f t="shared" si="2"/>
        <v>1749809</v>
      </c>
      <c r="J25" s="10">
        <f t="shared" si="2"/>
        <v>2143883</v>
      </c>
      <c r="K25" s="10">
        <f t="shared" si="2"/>
        <v>2186534</v>
      </c>
      <c r="L25" s="10">
        <f t="shared" si="2"/>
        <v>2115814</v>
      </c>
      <c r="M25" s="10">
        <f t="shared" si="2"/>
        <v>2145662</v>
      </c>
      <c r="N25" s="10">
        <f t="shared" si="2"/>
        <v>22353101</v>
      </c>
    </row>
    <row r="26" ht="13.5" customHeight="1">
      <c r="A26" s="5"/>
    </row>
    <row r="27" spans="1:14" s="4" customFormat="1" ht="13.5" customHeight="1">
      <c r="A27" s="4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>
      <c r="A28" s="5"/>
    </row>
    <row r="29" spans="1:14" ht="13.5" customHeight="1">
      <c r="A29" s="6" t="s">
        <v>1</v>
      </c>
      <c r="B29" s="9">
        <v>200901</v>
      </c>
      <c r="C29" s="9">
        <v>200902</v>
      </c>
      <c r="D29" s="9">
        <v>200903</v>
      </c>
      <c r="E29" s="9">
        <v>200904</v>
      </c>
      <c r="F29" s="9">
        <v>200905</v>
      </c>
      <c r="G29" s="9">
        <v>200906</v>
      </c>
      <c r="H29" s="9">
        <v>200907</v>
      </c>
      <c r="I29" s="9">
        <v>200908</v>
      </c>
      <c r="J29" s="9">
        <v>200909</v>
      </c>
      <c r="K29" s="9">
        <v>200910</v>
      </c>
      <c r="L29" s="9">
        <v>200911</v>
      </c>
      <c r="M29" s="9">
        <v>200912</v>
      </c>
      <c r="N29" s="7" t="s">
        <v>11</v>
      </c>
    </row>
    <row r="30" spans="1:14" ht="15.75" customHeight="1">
      <c r="A30" s="8" t="s">
        <v>9</v>
      </c>
      <c r="B30" s="10">
        <v>19786</v>
      </c>
      <c r="C30" s="10">
        <v>18129</v>
      </c>
      <c r="D30" s="10">
        <v>25231</v>
      </c>
      <c r="E30" s="10">
        <v>24071</v>
      </c>
      <c r="F30" s="10">
        <v>22093</v>
      </c>
      <c r="G30" s="10">
        <v>26101</v>
      </c>
      <c r="H30" s="10">
        <v>18873</v>
      </c>
      <c r="I30" s="10">
        <v>21462</v>
      </c>
      <c r="J30" s="10">
        <v>27066</v>
      </c>
      <c r="K30" s="10">
        <v>27867</v>
      </c>
      <c r="L30" s="10">
        <v>27433</v>
      </c>
      <c r="M30" s="10">
        <v>27155</v>
      </c>
      <c r="N30" s="10">
        <f>SUM(B30:M30)</f>
        <v>285267</v>
      </c>
    </row>
    <row r="31" spans="1:14" ht="15.75" customHeight="1">
      <c r="A31" s="8" t="s">
        <v>10</v>
      </c>
      <c r="B31" s="10">
        <v>105</v>
      </c>
      <c r="C31" s="10">
        <v>58</v>
      </c>
      <c r="D31" s="10">
        <v>251</v>
      </c>
      <c r="E31" s="10">
        <v>210</v>
      </c>
      <c r="F31" s="10">
        <v>210</v>
      </c>
      <c r="G31" s="10">
        <v>359</v>
      </c>
      <c r="H31" s="10">
        <v>105</v>
      </c>
      <c r="I31" s="10">
        <v>325</v>
      </c>
      <c r="J31" s="10">
        <v>315</v>
      </c>
      <c r="K31" s="10">
        <v>210</v>
      </c>
      <c r="L31" s="10">
        <v>0</v>
      </c>
      <c r="M31" s="10">
        <v>105</v>
      </c>
      <c r="N31" s="10">
        <f>SUM(B31:M31)</f>
        <v>2253</v>
      </c>
    </row>
    <row r="32" spans="1:14" ht="15.75" customHeight="1">
      <c r="A32" s="8" t="s">
        <v>11</v>
      </c>
      <c r="B32" s="10">
        <f aca="true" t="shared" si="3" ref="B32:N32">SUM(B30:B31)</f>
        <v>19891</v>
      </c>
      <c r="C32" s="10">
        <f t="shared" si="3"/>
        <v>18187</v>
      </c>
      <c r="D32" s="10">
        <f t="shared" si="3"/>
        <v>25482</v>
      </c>
      <c r="E32" s="10">
        <f t="shared" si="3"/>
        <v>24281</v>
      </c>
      <c r="F32" s="10">
        <f t="shared" si="3"/>
        <v>22303</v>
      </c>
      <c r="G32" s="10">
        <f t="shared" si="3"/>
        <v>26460</v>
      </c>
      <c r="H32" s="10">
        <f t="shared" si="3"/>
        <v>18978</v>
      </c>
      <c r="I32" s="10">
        <f t="shared" si="3"/>
        <v>21787</v>
      </c>
      <c r="J32" s="10">
        <f t="shared" si="3"/>
        <v>27381</v>
      </c>
      <c r="K32" s="10">
        <f t="shared" si="3"/>
        <v>28077</v>
      </c>
      <c r="L32" s="10">
        <f t="shared" si="3"/>
        <v>27433</v>
      </c>
      <c r="M32" s="10">
        <f t="shared" si="3"/>
        <v>27260</v>
      </c>
      <c r="N32" s="10">
        <f t="shared" si="3"/>
        <v>287520</v>
      </c>
    </row>
    <row r="33" ht="13.5" customHeight="1">
      <c r="A33" s="5"/>
    </row>
    <row r="34" spans="1:14" s="4" customFormat="1" ht="13.5" customHeight="1">
      <c r="A34" s="4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>
      <c r="A35" s="5"/>
    </row>
    <row r="36" spans="1:14" ht="13.5" customHeight="1">
      <c r="A36" s="6" t="s">
        <v>1</v>
      </c>
      <c r="B36" s="9">
        <v>200901</v>
      </c>
      <c r="C36" s="9">
        <v>200902</v>
      </c>
      <c r="D36" s="9">
        <v>200903</v>
      </c>
      <c r="E36" s="9">
        <v>200904</v>
      </c>
      <c r="F36" s="9">
        <v>200905</v>
      </c>
      <c r="G36" s="9">
        <v>200906</v>
      </c>
      <c r="H36" s="9">
        <v>200907</v>
      </c>
      <c r="I36" s="9">
        <v>200908</v>
      </c>
      <c r="J36" s="9">
        <v>200909</v>
      </c>
      <c r="K36" s="9">
        <v>200910</v>
      </c>
      <c r="L36" s="9">
        <v>200911</v>
      </c>
      <c r="M36" s="9">
        <v>200912</v>
      </c>
      <c r="N36" s="7" t="s">
        <v>11</v>
      </c>
    </row>
    <row r="37" spans="1:14" ht="15.75" customHeight="1">
      <c r="A37" s="8" t="s">
        <v>9</v>
      </c>
      <c r="B37" s="10">
        <f aca="true" t="shared" si="4" ref="B37:N39">B9+B16+B23+B30</f>
        <v>4213160</v>
      </c>
      <c r="C37" s="10">
        <f t="shared" si="4"/>
        <v>4766789</v>
      </c>
      <c r="D37" s="10">
        <f t="shared" si="4"/>
        <v>6369703</v>
      </c>
      <c r="E37" s="10">
        <f t="shared" si="4"/>
        <v>6170348</v>
      </c>
      <c r="F37" s="10">
        <f t="shared" si="4"/>
        <v>6184368</v>
      </c>
      <c r="G37" s="10">
        <f t="shared" si="4"/>
        <v>7547595</v>
      </c>
      <c r="H37" s="10">
        <f t="shared" si="4"/>
        <v>5967001</v>
      </c>
      <c r="I37" s="10">
        <f t="shared" si="4"/>
        <v>6071591</v>
      </c>
      <c r="J37" s="10">
        <f t="shared" si="4"/>
        <v>7694883</v>
      </c>
      <c r="K37" s="10">
        <f t="shared" si="4"/>
        <v>7908660</v>
      </c>
      <c r="L37" s="10">
        <f t="shared" si="4"/>
        <v>7509603</v>
      </c>
      <c r="M37" s="10">
        <f t="shared" si="4"/>
        <v>7811016</v>
      </c>
      <c r="N37" s="10">
        <f t="shared" si="4"/>
        <v>78214717</v>
      </c>
    </row>
    <row r="38" spans="1:14" ht="15.75" customHeight="1">
      <c r="A38" s="8" t="s">
        <v>10</v>
      </c>
      <c r="B38" s="10">
        <f t="shared" si="4"/>
        <v>38286</v>
      </c>
      <c r="C38" s="10">
        <f t="shared" si="4"/>
        <v>32235</v>
      </c>
      <c r="D38" s="10">
        <f t="shared" si="4"/>
        <v>43844</v>
      </c>
      <c r="E38" s="10">
        <f t="shared" si="4"/>
        <v>37294</v>
      </c>
      <c r="F38" s="10">
        <f t="shared" si="4"/>
        <v>43776</v>
      </c>
      <c r="G38" s="10">
        <f t="shared" si="4"/>
        <v>38484</v>
      </c>
      <c r="H38" s="10">
        <f t="shared" si="4"/>
        <v>37141</v>
      </c>
      <c r="I38" s="10">
        <f t="shared" si="4"/>
        <v>37522</v>
      </c>
      <c r="J38" s="10">
        <f t="shared" si="4"/>
        <v>36447</v>
      </c>
      <c r="K38" s="10">
        <f t="shared" si="4"/>
        <v>39328</v>
      </c>
      <c r="L38" s="10">
        <f t="shared" si="4"/>
        <v>38920</v>
      </c>
      <c r="M38" s="10">
        <f t="shared" si="4"/>
        <v>35835</v>
      </c>
      <c r="N38" s="10">
        <f t="shared" si="4"/>
        <v>459112</v>
      </c>
    </row>
    <row r="39" spans="1:14" ht="15.75" customHeight="1">
      <c r="A39" s="8" t="s">
        <v>11</v>
      </c>
      <c r="B39" s="10">
        <f>B11+B18+B25+B32</f>
        <v>4251446</v>
      </c>
      <c r="C39" s="10">
        <f t="shared" si="4"/>
        <v>4799024</v>
      </c>
      <c r="D39" s="10">
        <f t="shared" si="4"/>
        <v>6413547</v>
      </c>
      <c r="E39" s="10">
        <f t="shared" si="4"/>
        <v>6207642</v>
      </c>
      <c r="F39" s="10">
        <f t="shared" si="4"/>
        <v>6228144</v>
      </c>
      <c r="G39" s="10">
        <f t="shared" si="4"/>
        <v>7586079</v>
      </c>
      <c r="H39" s="10">
        <f t="shared" si="4"/>
        <v>6004142</v>
      </c>
      <c r="I39" s="10">
        <f t="shared" si="4"/>
        <v>6109113</v>
      </c>
      <c r="J39" s="10">
        <f t="shared" si="4"/>
        <v>7731330</v>
      </c>
      <c r="K39" s="10">
        <f t="shared" si="4"/>
        <v>7947988</v>
      </c>
      <c r="L39" s="10">
        <f t="shared" si="4"/>
        <v>7548523</v>
      </c>
      <c r="M39" s="10">
        <f t="shared" si="4"/>
        <v>7846851</v>
      </c>
      <c r="N39" s="10">
        <f t="shared" si="4"/>
        <v>78673829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5" sqref="A5:N5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3" customFormat="1" ht="15" customHeight="1">
      <c r="A4" s="3" t="s">
        <v>3</v>
      </c>
    </row>
    <row r="5" spans="1:14" ht="15.7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201001</v>
      </c>
      <c r="C8" s="7">
        <v>201002</v>
      </c>
      <c r="D8" s="7">
        <v>201003</v>
      </c>
      <c r="E8" s="7">
        <v>201004</v>
      </c>
      <c r="F8" s="7">
        <v>201005</v>
      </c>
      <c r="G8" s="7">
        <v>201006</v>
      </c>
      <c r="H8" s="7">
        <v>201007</v>
      </c>
      <c r="I8" s="7">
        <v>201008</v>
      </c>
      <c r="J8" s="7">
        <v>201009</v>
      </c>
      <c r="K8" s="7">
        <v>201010</v>
      </c>
      <c r="L8" s="7">
        <v>201011</v>
      </c>
      <c r="M8" s="7">
        <v>201012</v>
      </c>
      <c r="N8" s="7" t="s">
        <v>11</v>
      </c>
    </row>
    <row r="9" spans="1:14" ht="15.75" customHeight="1">
      <c r="A9" s="8" t="s">
        <v>9</v>
      </c>
      <c r="B9" s="10">
        <v>4813504</v>
      </c>
      <c r="C9" s="10">
        <v>4522694</v>
      </c>
      <c r="D9" s="10">
        <v>5477826</v>
      </c>
      <c r="E9" s="10">
        <v>4824573</v>
      </c>
      <c r="F9" s="10">
        <v>4858821</v>
      </c>
      <c r="G9" s="10">
        <v>5282897</v>
      </c>
      <c r="H9" s="10">
        <v>4012334</v>
      </c>
      <c r="I9" s="10">
        <v>4502222</v>
      </c>
      <c r="J9" s="10">
        <v>5315098</v>
      </c>
      <c r="K9" s="10">
        <v>5235632</v>
      </c>
      <c r="L9" s="10">
        <v>5222371</v>
      </c>
      <c r="M9" s="10">
        <v>5232093</v>
      </c>
      <c r="N9" s="10">
        <f>SUM(B9:M9)</f>
        <v>59300065</v>
      </c>
    </row>
    <row r="10" spans="1:14" ht="15.75" customHeight="1">
      <c r="A10" s="8" t="s">
        <v>10</v>
      </c>
      <c r="B10" s="10">
        <v>18996</v>
      </c>
      <c r="C10" s="10">
        <v>16695</v>
      </c>
      <c r="D10" s="10">
        <v>20895</v>
      </c>
      <c r="E10" s="10">
        <v>23406</v>
      </c>
      <c r="F10" s="10">
        <v>25195</v>
      </c>
      <c r="G10" s="10">
        <v>25935</v>
      </c>
      <c r="H10" s="10">
        <v>19091</v>
      </c>
      <c r="I10" s="10">
        <v>29169</v>
      </c>
      <c r="J10" s="10">
        <v>25410</v>
      </c>
      <c r="K10" s="10">
        <v>20046</v>
      </c>
      <c r="L10" s="10">
        <v>22257</v>
      </c>
      <c r="M10" s="10">
        <v>29165</v>
      </c>
      <c r="N10" s="10">
        <f>SUM(B10:M10)</f>
        <v>276260</v>
      </c>
    </row>
    <row r="11" spans="1:14" ht="15.75" customHeight="1">
      <c r="A11" s="8" t="s">
        <v>11</v>
      </c>
      <c r="B11" s="10">
        <f>SUM(B9:B10)</f>
        <v>4832500</v>
      </c>
      <c r="C11" s="10">
        <f aca="true" t="shared" si="0" ref="C11:N11">SUM(C9:C10)</f>
        <v>4539389</v>
      </c>
      <c r="D11" s="10">
        <f t="shared" si="0"/>
        <v>5498721</v>
      </c>
      <c r="E11" s="10">
        <f t="shared" si="0"/>
        <v>4847979</v>
      </c>
      <c r="F11" s="10">
        <f t="shared" si="0"/>
        <v>4884016</v>
      </c>
      <c r="G11" s="10">
        <f t="shared" si="0"/>
        <v>5308832</v>
      </c>
      <c r="H11" s="10">
        <f t="shared" si="0"/>
        <v>4031425</v>
      </c>
      <c r="I11" s="10">
        <f t="shared" si="0"/>
        <v>4531391</v>
      </c>
      <c r="J11" s="10">
        <f t="shared" si="0"/>
        <v>5340508</v>
      </c>
      <c r="K11" s="10">
        <f t="shared" si="0"/>
        <v>5255678</v>
      </c>
      <c r="L11" s="10">
        <f t="shared" si="0"/>
        <v>5244628</v>
      </c>
      <c r="M11" s="10">
        <f t="shared" si="0"/>
        <v>5261258</v>
      </c>
      <c r="N11" s="10">
        <f t="shared" si="0"/>
        <v>59576325</v>
      </c>
    </row>
    <row r="12" ht="13.5" customHeight="1">
      <c r="A12" s="5"/>
    </row>
    <row r="13" spans="1:14" s="4" customFormat="1" ht="13.5" customHeight="1">
      <c r="A13" s="4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5"/>
    </row>
    <row r="15" spans="1:14" ht="13.5" customHeight="1">
      <c r="A15" s="6" t="s">
        <v>1</v>
      </c>
      <c r="B15" s="9">
        <v>201001</v>
      </c>
      <c r="C15" s="9">
        <v>201002</v>
      </c>
      <c r="D15" s="9">
        <v>201003</v>
      </c>
      <c r="E15" s="9">
        <v>201004</v>
      </c>
      <c r="F15" s="9">
        <v>201005</v>
      </c>
      <c r="G15" s="9">
        <v>201006</v>
      </c>
      <c r="H15" s="9">
        <v>201007</v>
      </c>
      <c r="I15" s="9">
        <v>201008</v>
      </c>
      <c r="J15" s="9">
        <v>201009</v>
      </c>
      <c r="K15" s="9">
        <v>201010</v>
      </c>
      <c r="L15" s="9">
        <v>201011</v>
      </c>
      <c r="M15" s="9">
        <v>201012</v>
      </c>
      <c r="N15" s="7" t="s">
        <v>11</v>
      </c>
    </row>
    <row r="16" spans="1:14" ht="15.75" customHeight="1">
      <c r="A16" s="8" t="s">
        <v>9</v>
      </c>
      <c r="B16" s="10">
        <v>798548</v>
      </c>
      <c r="C16" s="10">
        <v>771132</v>
      </c>
      <c r="D16" s="10">
        <v>951345</v>
      </c>
      <c r="E16" s="10">
        <v>831198</v>
      </c>
      <c r="F16" s="10">
        <v>859599</v>
      </c>
      <c r="G16" s="10">
        <v>937840</v>
      </c>
      <c r="H16" s="10">
        <v>653577</v>
      </c>
      <c r="I16" s="10">
        <v>692247</v>
      </c>
      <c r="J16" s="10">
        <v>934971</v>
      </c>
      <c r="K16" s="10">
        <v>955291</v>
      </c>
      <c r="L16" s="10">
        <v>979959</v>
      </c>
      <c r="M16" s="10">
        <v>1016273</v>
      </c>
      <c r="N16" s="10">
        <f>SUM(B16:M16)</f>
        <v>10381980</v>
      </c>
    </row>
    <row r="17" spans="1:14" ht="15.75" customHeight="1">
      <c r="A17" s="8" t="s">
        <v>10</v>
      </c>
      <c r="B17" s="10">
        <v>3150</v>
      </c>
      <c r="C17" s="10">
        <v>3360</v>
      </c>
      <c r="D17" s="10">
        <v>4410</v>
      </c>
      <c r="E17" s="10">
        <v>2835</v>
      </c>
      <c r="F17" s="10">
        <v>2862</v>
      </c>
      <c r="G17" s="10">
        <v>2205</v>
      </c>
      <c r="H17" s="10">
        <v>2770</v>
      </c>
      <c r="I17" s="10">
        <v>3990</v>
      </c>
      <c r="J17" s="10">
        <v>2940</v>
      </c>
      <c r="K17" s="10">
        <v>4830</v>
      </c>
      <c r="L17" s="10">
        <v>3410</v>
      </c>
      <c r="M17" s="10">
        <v>1890</v>
      </c>
      <c r="N17" s="10">
        <f>SUM(B17:M17)</f>
        <v>38652</v>
      </c>
    </row>
    <row r="18" spans="1:14" ht="15.75" customHeight="1">
      <c r="A18" s="8" t="s">
        <v>11</v>
      </c>
      <c r="B18" s="10">
        <f aca="true" t="shared" si="1" ref="B18:N18">SUM(B16:B17)</f>
        <v>801698</v>
      </c>
      <c r="C18" s="10">
        <f t="shared" si="1"/>
        <v>774492</v>
      </c>
      <c r="D18" s="10">
        <f t="shared" si="1"/>
        <v>955755</v>
      </c>
      <c r="E18" s="10">
        <f t="shared" si="1"/>
        <v>834033</v>
      </c>
      <c r="F18" s="10">
        <f t="shared" si="1"/>
        <v>862461</v>
      </c>
      <c r="G18" s="10">
        <f t="shared" si="1"/>
        <v>940045</v>
      </c>
      <c r="H18" s="10">
        <f t="shared" si="1"/>
        <v>656347</v>
      </c>
      <c r="I18" s="10">
        <f t="shared" si="1"/>
        <v>696237</v>
      </c>
      <c r="J18" s="10">
        <f t="shared" si="1"/>
        <v>937911</v>
      </c>
      <c r="K18" s="10">
        <f t="shared" si="1"/>
        <v>960121</v>
      </c>
      <c r="L18" s="10">
        <f t="shared" si="1"/>
        <v>983369</v>
      </c>
      <c r="M18" s="10">
        <f t="shared" si="1"/>
        <v>1018163</v>
      </c>
      <c r="N18" s="10">
        <f t="shared" si="1"/>
        <v>10420632</v>
      </c>
    </row>
    <row r="19" ht="13.5" customHeight="1">
      <c r="A19" s="5"/>
    </row>
    <row r="20" spans="1:14" s="4" customFormat="1" ht="13.5" customHeight="1">
      <c r="A20" s="4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3.5" customHeight="1">
      <c r="A21" s="5"/>
    </row>
    <row r="22" spans="1:14" ht="13.5" customHeight="1">
      <c r="A22" s="6" t="s">
        <v>1</v>
      </c>
      <c r="B22" s="9">
        <v>201001</v>
      </c>
      <c r="C22" s="9">
        <v>201002</v>
      </c>
      <c r="D22" s="9">
        <v>201003</v>
      </c>
      <c r="E22" s="9">
        <v>201004</v>
      </c>
      <c r="F22" s="9">
        <v>201005</v>
      </c>
      <c r="G22" s="9">
        <v>201006</v>
      </c>
      <c r="H22" s="9">
        <v>201007</v>
      </c>
      <c r="I22" s="9">
        <v>201008</v>
      </c>
      <c r="J22" s="9">
        <v>201009</v>
      </c>
      <c r="K22" s="9">
        <v>201010</v>
      </c>
      <c r="L22" s="9">
        <v>201011</v>
      </c>
      <c r="M22" s="9">
        <v>201012</v>
      </c>
      <c r="N22" s="7" t="s">
        <v>11</v>
      </c>
    </row>
    <row r="23" spans="1:14" ht="15.75" customHeight="1">
      <c r="A23" s="8" t="s">
        <v>9</v>
      </c>
      <c r="B23" s="10">
        <v>2125459</v>
      </c>
      <c r="C23" s="10">
        <v>2009483</v>
      </c>
      <c r="D23" s="10">
        <v>2471609</v>
      </c>
      <c r="E23" s="10">
        <v>2171221</v>
      </c>
      <c r="F23" s="10">
        <v>2240113</v>
      </c>
      <c r="G23" s="10">
        <v>2382193</v>
      </c>
      <c r="H23" s="10">
        <v>1900149</v>
      </c>
      <c r="I23" s="10">
        <v>2079669</v>
      </c>
      <c r="J23" s="10">
        <v>2360152</v>
      </c>
      <c r="K23" s="10">
        <v>2339186</v>
      </c>
      <c r="L23" s="10">
        <v>2349641</v>
      </c>
      <c r="M23" s="10">
        <v>2299593</v>
      </c>
      <c r="N23" s="10">
        <f>SUM(B23:M23)</f>
        <v>26728468</v>
      </c>
    </row>
    <row r="24" spans="1:14" ht="15.75" customHeight="1">
      <c r="A24" s="8" t="s">
        <v>10</v>
      </c>
      <c r="B24" s="10">
        <v>7980</v>
      </c>
      <c r="C24" s="10">
        <v>9945</v>
      </c>
      <c r="D24" s="10">
        <v>12926</v>
      </c>
      <c r="E24" s="10">
        <v>8295</v>
      </c>
      <c r="F24" s="10">
        <v>9345</v>
      </c>
      <c r="G24" s="10">
        <v>10080</v>
      </c>
      <c r="H24" s="10">
        <v>7770</v>
      </c>
      <c r="I24" s="10">
        <v>9135</v>
      </c>
      <c r="J24" s="10">
        <v>9870</v>
      </c>
      <c r="K24" s="10">
        <v>8610</v>
      </c>
      <c r="L24" s="10">
        <v>9205</v>
      </c>
      <c r="M24" s="10">
        <v>9135</v>
      </c>
      <c r="N24" s="10">
        <f>SUM(B24:M24)</f>
        <v>112296</v>
      </c>
    </row>
    <row r="25" spans="1:14" ht="15.75" customHeight="1">
      <c r="A25" s="8" t="s">
        <v>11</v>
      </c>
      <c r="B25" s="10">
        <f aca="true" t="shared" si="2" ref="B25:N25">SUM(B23:B24)</f>
        <v>2133439</v>
      </c>
      <c r="C25" s="10">
        <f t="shared" si="2"/>
        <v>2019428</v>
      </c>
      <c r="D25" s="10">
        <f t="shared" si="2"/>
        <v>2484535</v>
      </c>
      <c r="E25" s="10">
        <f t="shared" si="2"/>
        <v>2179516</v>
      </c>
      <c r="F25" s="10">
        <f t="shared" si="2"/>
        <v>2249458</v>
      </c>
      <c r="G25" s="10">
        <f t="shared" si="2"/>
        <v>2392273</v>
      </c>
      <c r="H25" s="10">
        <f t="shared" si="2"/>
        <v>1907919</v>
      </c>
      <c r="I25" s="10">
        <f t="shared" si="2"/>
        <v>2088804</v>
      </c>
      <c r="J25" s="10">
        <f t="shared" si="2"/>
        <v>2370022</v>
      </c>
      <c r="K25" s="10">
        <f t="shared" si="2"/>
        <v>2347796</v>
      </c>
      <c r="L25" s="10">
        <f t="shared" si="2"/>
        <v>2358846</v>
      </c>
      <c r="M25" s="10">
        <f t="shared" si="2"/>
        <v>2308728</v>
      </c>
      <c r="N25" s="10">
        <f t="shared" si="2"/>
        <v>26840764</v>
      </c>
    </row>
    <row r="26" ht="13.5" customHeight="1">
      <c r="A26" s="5"/>
    </row>
    <row r="27" spans="1:14" s="4" customFormat="1" ht="13.5" customHeight="1">
      <c r="A27" s="4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>
      <c r="A28" s="5"/>
    </row>
    <row r="29" spans="1:14" ht="13.5" customHeight="1">
      <c r="A29" s="6" t="s">
        <v>1</v>
      </c>
      <c r="B29" s="9">
        <v>201001</v>
      </c>
      <c r="C29" s="9">
        <v>201002</v>
      </c>
      <c r="D29" s="9">
        <v>201003</v>
      </c>
      <c r="E29" s="9">
        <v>201004</v>
      </c>
      <c r="F29" s="9">
        <v>201005</v>
      </c>
      <c r="G29" s="9">
        <v>201006</v>
      </c>
      <c r="H29" s="9">
        <v>201007</v>
      </c>
      <c r="I29" s="9">
        <v>201008</v>
      </c>
      <c r="J29" s="9">
        <v>201009</v>
      </c>
      <c r="K29" s="9">
        <v>201010</v>
      </c>
      <c r="L29" s="9">
        <v>201011</v>
      </c>
      <c r="M29" s="9">
        <v>201012</v>
      </c>
      <c r="N29" s="7" t="s">
        <v>11</v>
      </c>
    </row>
    <row r="30" spans="1:14" ht="15.75" customHeight="1">
      <c r="A30" s="8" t="s">
        <v>9</v>
      </c>
      <c r="B30" s="10">
        <v>27595</v>
      </c>
      <c r="C30" s="10">
        <v>25866</v>
      </c>
      <c r="D30" s="10">
        <v>32428</v>
      </c>
      <c r="E30" s="10">
        <v>27598</v>
      </c>
      <c r="F30" s="10">
        <v>29214</v>
      </c>
      <c r="G30" s="10">
        <v>30595</v>
      </c>
      <c r="H30" s="10">
        <v>22413</v>
      </c>
      <c r="I30" s="10">
        <v>24508</v>
      </c>
      <c r="J30" s="10">
        <v>32087</v>
      </c>
      <c r="K30" s="10">
        <v>31364</v>
      </c>
      <c r="L30" s="10">
        <v>30330</v>
      </c>
      <c r="M30" s="10">
        <v>28855</v>
      </c>
      <c r="N30" s="10">
        <f>SUM(B30:M30)</f>
        <v>342853</v>
      </c>
    </row>
    <row r="31" spans="1:14" ht="15.75" customHeight="1">
      <c r="A31" s="8" t="s">
        <v>10</v>
      </c>
      <c r="B31" s="10">
        <v>0</v>
      </c>
      <c r="C31" s="10">
        <v>315</v>
      </c>
      <c r="D31" s="10">
        <v>315</v>
      </c>
      <c r="E31" s="10">
        <v>105</v>
      </c>
      <c r="F31" s="10">
        <v>105</v>
      </c>
      <c r="G31" s="10">
        <v>105</v>
      </c>
      <c r="H31" s="10">
        <v>210</v>
      </c>
      <c r="I31" s="10">
        <v>105</v>
      </c>
      <c r="J31" s="10">
        <v>105</v>
      </c>
      <c r="K31" s="10">
        <v>0</v>
      </c>
      <c r="L31" s="10">
        <v>420</v>
      </c>
      <c r="M31" s="10">
        <v>0</v>
      </c>
      <c r="N31" s="10">
        <f>SUM(B31:M31)</f>
        <v>1785</v>
      </c>
    </row>
    <row r="32" spans="1:14" ht="15.75" customHeight="1">
      <c r="A32" s="8" t="s">
        <v>11</v>
      </c>
      <c r="B32" s="10">
        <f aca="true" t="shared" si="3" ref="B32:N32">SUM(B30:B31)</f>
        <v>27595</v>
      </c>
      <c r="C32" s="10">
        <f t="shared" si="3"/>
        <v>26181</v>
      </c>
      <c r="D32" s="10">
        <f t="shared" si="3"/>
        <v>32743</v>
      </c>
      <c r="E32" s="10">
        <f t="shared" si="3"/>
        <v>27703</v>
      </c>
      <c r="F32" s="10">
        <f t="shared" si="3"/>
        <v>29319</v>
      </c>
      <c r="G32" s="10">
        <f t="shared" si="3"/>
        <v>30700</v>
      </c>
      <c r="H32" s="10">
        <f t="shared" si="3"/>
        <v>22623</v>
      </c>
      <c r="I32" s="10">
        <f t="shared" si="3"/>
        <v>24613</v>
      </c>
      <c r="J32" s="10">
        <f t="shared" si="3"/>
        <v>32192</v>
      </c>
      <c r="K32" s="10">
        <f t="shared" si="3"/>
        <v>31364</v>
      </c>
      <c r="L32" s="10">
        <f t="shared" si="3"/>
        <v>30750</v>
      </c>
      <c r="M32" s="10">
        <f t="shared" si="3"/>
        <v>28855</v>
      </c>
      <c r="N32" s="10">
        <f t="shared" si="3"/>
        <v>344638</v>
      </c>
    </row>
    <row r="33" ht="13.5" customHeight="1">
      <c r="A33" s="5"/>
    </row>
    <row r="34" spans="1:14" s="4" customFormat="1" ht="13.5" customHeight="1">
      <c r="A34" s="4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>
      <c r="A35" s="5"/>
    </row>
    <row r="36" spans="1:14" ht="13.5" customHeight="1">
      <c r="A36" s="6" t="s">
        <v>1</v>
      </c>
      <c r="B36" s="9">
        <v>201001</v>
      </c>
      <c r="C36" s="9">
        <v>201002</v>
      </c>
      <c r="D36" s="9">
        <v>201003</v>
      </c>
      <c r="E36" s="9">
        <v>201004</v>
      </c>
      <c r="F36" s="9">
        <v>201005</v>
      </c>
      <c r="G36" s="9">
        <v>201006</v>
      </c>
      <c r="H36" s="9">
        <v>201007</v>
      </c>
      <c r="I36" s="9">
        <v>201008</v>
      </c>
      <c r="J36" s="9">
        <v>201009</v>
      </c>
      <c r="K36" s="9">
        <v>201010</v>
      </c>
      <c r="L36" s="9">
        <v>201011</v>
      </c>
      <c r="M36" s="9">
        <v>201012</v>
      </c>
      <c r="N36" s="7" t="s">
        <v>11</v>
      </c>
    </row>
    <row r="37" spans="1:14" ht="15.75" customHeight="1">
      <c r="A37" s="8" t="s">
        <v>9</v>
      </c>
      <c r="B37" s="10">
        <f aca="true" t="shared" si="4" ref="B37:N39">B9+B16+B23+B30</f>
        <v>7765106</v>
      </c>
      <c r="C37" s="10">
        <f t="shared" si="4"/>
        <v>7329175</v>
      </c>
      <c r="D37" s="10">
        <f t="shared" si="4"/>
        <v>8933208</v>
      </c>
      <c r="E37" s="10">
        <f t="shared" si="4"/>
        <v>7854590</v>
      </c>
      <c r="F37" s="10">
        <f t="shared" si="4"/>
        <v>7987747</v>
      </c>
      <c r="G37" s="10">
        <f t="shared" si="4"/>
        <v>8633525</v>
      </c>
      <c r="H37" s="10">
        <f t="shared" si="4"/>
        <v>6588473</v>
      </c>
      <c r="I37" s="10">
        <f t="shared" si="4"/>
        <v>7298646</v>
      </c>
      <c r="J37" s="10">
        <f t="shared" si="4"/>
        <v>8642308</v>
      </c>
      <c r="K37" s="10">
        <f t="shared" si="4"/>
        <v>8561473</v>
      </c>
      <c r="L37" s="10">
        <f t="shared" si="4"/>
        <v>8582301</v>
      </c>
      <c r="M37" s="10">
        <f t="shared" si="4"/>
        <v>8576814</v>
      </c>
      <c r="N37" s="10">
        <f t="shared" si="4"/>
        <v>96753366</v>
      </c>
    </row>
    <row r="38" spans="1:14" ht="15.75" customHeight="1">
      <c r="A38" s="8" t="s">
        <v>10</v>
      </c>
      <c r="B38" s="10">
        <f t="shared" si="4"/>
        <v>30126</v>
      </c>
      <c r="C38" s="10">
        <f t="shared" si="4"/>
        <v>30315</v>
      </c>
      <c r="D38" s="10">
        <f t="shared" si="4"/>
        <v>38546</v>
      </c>
      <c r="E38" s="10">
        <f t="shared" si="4"/>
        <v>34641</v>
      </c>
      <c r="F38" s="10">
        <f t="shared" si="4"/>
        <v>37507</v>
      </c>
      <c r="G38" s="10">
        <f t="shared" si="4"/>
        <v>38325</v>
      </c>
      <c r="H38" s="10">
        <f t="shared" si="4"/>
        <v>29841</v>
      </c>
      <c r="I38" s="10">
        <f t="shared" si="4"/>
        <v>42399</v>
      </c>
      <c r="J38" s="10">
        <f t="shared" si="4"/>
        <v>38325</v>
      </c>
      <c r="K38" s="10">
        <f t="shared" si="4"/>
        <v>33486</v>
      </c>
      <c r="L38" s="10">
        <f t="shared" si="4"/>
        <v>35292</v>
      </c>
      <c r="M38" s="10">
        <f t="shared" si="4"/>
        <v>40190</v>
      </c>
      <c r="N38" s="10">
        <f t="shared" si="4"/>
        <v>428993</v>
      </c>
    </row>
    <row r="39" spans="1:14" ht="15.75" customHeight="1">
      <c r="A39" s="8" t="s">
        <v>11</v>
      </c>
      <c r="B39" s="10">
        <f>B11+B18+B25+B32</f>
        <v>7795232</v>
      </c>
      <c r="C39" s="10">
        <f t="shared" si="4"/>
        <v>7359490</v>
      </c>
      <c r="D39" s="10">
        <f t="shared" si="4"/>
        <v>8971754</v>
      </c>
      <c r="E39" s="10">
        <f t="shared" si="4"/>
        <v>7889231</v>
      </c>
      <c r="F39" s="10">
        <f t="shared" si="4"/>
        <v>8025254</v>
      </c>
      <c r="G39" s="10">
        <f t="shared" si="4"/>
        <v>8671850</v>
      </c>
      <c r="H39" s="10">
        <f t="shared" si="4"/>
        <v>6618314</v>
      </c>
      <c r="I39" s="10">
        <f t="shared" si="4"/>
        <v>7341045</v>
      </c>
      <c r="J39" s="10">
        <f t="shared" si="4"/>
        <v>8680633</v>
      </c>
      <c r="K39" s="10">
        <f t="shared" si="4"/>
        <v>8594959</v>
      </c>
      <c r="L39" s="10">
        <f t="shared" si="4"/>
        <v>8617593</v>
      </c>
      <c r="M39" s="10">
        <f t="shared" si="4"/>
        <v>8617004</v>
      </c>
      <c r="N39" s="10">
        <f t="shared" si="4"/>
        <v>97182359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3" customFormat="1" ht="15" customHeight="1">
      <c r="A4" s="3" t="s">
        <v>3</v>
      </c>
    </row>
    <row r="5" spans="1:14" ht="15.7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201101</v>
      </c>
      <c r="C8" s="7">
        <v>201102</v>
      </c>
      <c r="D8" s="7">
        <v>201103</v>
      </c>
      <c r="E8" s="7">
        <v>201104</v>
      </c>
      <c r="F8" s="7">
        <v>201105</v>
      </c>
      <c r="G8" s="7">
        <v>201106</v>
      </c>
      <c r="H8" s="7">
        <v>201107</v>
      </c>
      <c r="I8" s="7">
        <v>201108</v>
      </c>
      <c r="J8" s="7">
        <v>201109</v>
      </c>
      <c r="K8" s="7">
        <v>201110</v>
      </c>
      <c r="L8" s="7">
        <v>201111</v>
      </c>
      <c r="M8" s="7">
        <v>201112</v>
      </c>
      <c r="N8" s="7" t="s">
        <v>11</v>
      </c>
    </row>
    <row r="9" spans="1:14" ht="15.75" customHeight="1">
      <c r="A9" s="8" t="s">
        <v>9</v>
      </c>
      <c r="B9" s="10">
        <v>5494912</v>
      </c>
      <c r="C9" s="10">
        <v>5288302</v>
      </c>
      <c r="D9" s="10">
        <v>5846500</v>
      </c>
      <c r="E9" s="10">
        <v>5143786</v>
      </c>
      <c r="F9" s="10">
        <v>6048618</v>
      </c>
      <c r="G9" s="10">
        <v>5466747</v>
      </c>
      <c r="H9" s="10">
        <v>4203147</v>
      </c>
      <c r="I9" s="10">
        <v>5030282</v>
      </c>
      <c r="J9" s="10">
        <v>5909852</v>
      </c>
      <c r="K9" s="10">
        <v>5898254</v>
      </c>
      <c r="L9" s="10">
        <v>5885676</v>
      </c>
      <c r="M9" s="10">
        <v>6058785</v>
      </c>
      <c r="N9" s="10">
        <f>SUM(B9:M9)</f>
        <v>66274861</v>
      </c>
    </row>
    <row r="10" spans="1:14" ht="15.75" customHeight="1">
      <c r="A10" s="8" t="s">
        <v>10</v>
      </c>
      <c r="B10" s="10">
        <v>27553</v>
      </c>
      <c r="C10" s="10">
        <v>15691</v>
      </c>
      <c r="D10" s="10">
        <v>31290</v>
      </c>
      <c r="E10" s="10">
        <v>26565</v>
      </c>
      <c r="F10" s="10">
        <v>21540</v>
      </c>
      <c r="G10" s="10">
        <v>17640</v>
      </c>
      <c r="H10" s="10">
        <v>19420</v>
      </c>
      <c r="I10" s="10">
        <v>29738</v>
      </c>
      <c r="J10" s="10">
        <v>24116</v>
      </c>
      <c r="K10" s="10">
        <v>26057</v>
      </c>
      <c r="L10" s="10">
        <v>18785</v>
      </c>
      <c r="M10" s="10">
        <v>19080</v>
      </c>
      <c r="N10" s="10">
        <f>SUM(B10:M10)</f>
        <v>277475</v>
      </c>
    </row>
    <row r="11" spans="1:14" ht="15.75" customHeight="1">
      <c r="A11" s="8" t="s">
        <v>11</v>
      </c>
      <c r="B11" s="10">
        <f>SUM(B9:B10)</f>
        <v>5522465</v>
      </c>
      <c r="C11" s="10">
        <f aca="true" t="shared" si="0" ref="C11:N11">SUM(C9:C10)</f>
        <v>5303993</v>
      </c>
      <c r="D11" s="10">
        <f t="shared" si="0"/>
        <v>5877790</v>
      </c>
      <c r="E11" s="10">
        <f t="shared" si="0"/>
        <v>5170351</v>
      </c>
      <c r="F11" s="10">
        <f t="shared" si="0"/>
        <v>6070158</v>
      </c>
      <c r="G11" s="10">
        <f t="shared" si="0"/>
        <v>5484387</v>
      </c>
      <c r="H11" s="10">
        <f t="shared" si="0"/>
        <v>4222567</v>
      </c>
      <c r="I11" s="10">
        <f t="shared" si="0"/>
        <v>5060020</v>
      </c>
      <c r="J11" s="10">
        <f t="shared" si="0"/>
        <v>5933968</v>
      </c>
      <c r="K11" s="10">
        <f t="shared" si="0"/>
        <v>5924311</v>
      </c>
      <c r="L11" s="10">
        <f t="shared" si="0"/>
        <v>5904461</v>
      </c>
      <c r="M11" s="10">
        <f t="shared" si="0"/>
        <v>6077865</v>
      </c>
      <c r="N11" s="10">
        <f t="shared" si="0"/>
        <v>66552336</v>
      </c>
    </row>
    <row r="12" ht="13.5" customHeight="1">
      <c r="A12" s="5"/>
    </row>
    <row r="13" spans="1:14" s="4" customFormat="1" ht="13.5" customHeight="1">
      <c r="A13" s="4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5"/>
    </row>
    <row r="15" spans="1:14" ht="13.5" customHeight="1">
      <c r="A15" s="6" t="s">
        <v>1</v>
      </c>
      <c r="B15" s="9">
        <v>201101</v>
      </c>
      <c r="C15" s="9">
        <v>201102</v>
      </c>
      <c r="D15" s="9">
        <v>201103</v>
      </c>
      <c r="E15" s="9">
        <v>201104</v>
      </c>
      <c r="F15" s="9">
        <v>201105</v>
      </c>
      <c r="G15" s="9">
        <v>201106</v>
      </c>
      <c r="H15" s="9">
        <v>201107</v>
      </c>
      <c r="I15" s="9">
        <v>201108</v>
      </c>
      <c r="J15" s="9">
        <v>201109</v>
      </c>
      <c r="K15" s="9">
        <v>201110</v>
      </c>
      <c r="L15" s="9">
        <v>201111</v>
      </c>
      <c r="M15" s="9">
        <v>201112</v>
      </c>
      <c r="N15" s="7" t="s">
        <v>11</v>
      </c>
    </row>
    <row r="16" spans="1:14" ht="15.75" customHeight="1">
      <c r="A16" s="8" t="s">
        <v>9</v>
      </c>
      <c r="B16" s="10">
        <v>1026875</v>
      </c>
      <c r="C16" s="10">
        <v>956619</v>
      </c>
      <c r="D16" s="10">
        <v>1112796</v>
      </c>
      <c r="E16" s="10">
        <v>935511</v>
      </c>
      <c r="F16" s="10">
        <v>1173227</v>
      </c>
      <c r="G16" s="10">
        <v>1044212</v>
      </c>
      <c r="H16" s="10">
        <v>773123</v>
      </c>
      <c r="I16" s="10">
        <v>849957</v>
      </c>
      <c r="J16" s="10">
        <v>1145492</v>
      </c>
      <c r="K16" s="10">
        <v>1172337</v>
      </c>
      <c r="L16" s="10">
        <v>1160930</v>
      </c>
      <c r="M16" s="10">
        <v>1212202</v>
      </c>
      <c r="N16" s="10">
        <f>SUM(B16:M16)</f>
        <v>12563281</v>
      </c>
    </row>
    <row r="17" spans="1:14" ht="15.75" customHeight="1">
      <c r="A17" s="8" t="s">
        <v>10</v>
      </c>
      <c r="B17" s="10">
        <v>3835</v>
      </c>
      <c r="C17" s="10">
        <v>3360</v>
      </c>
      <c r="D17" s="10">
        <v>4725</v>
      </c>
      <c r="E17" s="10">
        <v>2310</v>
      </c>
      <c r="F17" s="10">
        <v>2940</v>
      </c>
      <c r="G17" s="10">
        <v>3045</v>
      </c>
      <c r="H17" s="10">
        <v>3145</v>
      </c>
      <c r="I17" s="10">
        <v>4305</v>
      </c>
      <c r="J17" s="10">
        <v>4200</v>
      </c>
      <c r="K17" s="10">
        <v>2795</v>
      </c>
      <c r="L17" s="10">
        <v>5074</v>
      </c>
      <c r="M17" s="10">
        <v>3047</v>
      </c>
      <c r="N17" s="10">
        <f>SUM(B17:M17)</f>
        <v>42781</v>
      </c>
    </row>
    <row r="18" spans="1:14" ht="15.75" customHeight="1">
      <c r="A18" s="8" t="s">
        <v>11</v>
      </c>
      <c r="B18" s="10">
        <f aca="true" t="shared" si="1" ref="B18:N18">SUM(B16:B17)</f>
        <v>1030710</v>
      </c>
      <c r="C18" s="10">
        <f t="shared" si="1"/>
        <v>959979</v>
      </c>
      <c r="D18" s="10">
        <f t="shared" si="1"/>
        <v>1117521</v>
      </c>
      <c r="E18" s="10">
        <f t="shared" si="1"/>
        <v>937821</v>
      </c>
      <c r="F18" s="10">
        <f t="shared" si="1"/>
        <v>1176167</v>
      </c>
      <c r="G18" s="10">
        <f t="shared" si="1"/>
        <v>1047257</v>
      </c>
      <c r="H18" s="10">
        <f t="shared" si="1"/>
        <v>776268</v>
      </c>
      <c r="I18" s="10">
        <f t="shared" si="1"/>
        <v>854262</v>
      </c>
      <c r="J18" s="10">
        <f t="shared" si="1"/>
        <v>1149692</v>
      </c>
      <c r="K18" s="10">
        <f t="shared" si="1"/>
        <v>1175132</v>
      </c>
      <c r="L18" s="10">
        <f t="shared" si="1"/>
        <v>1166004</v>
      </c>
      <c r="M18" s="10">
        <f t="shared" si="1"/>
        <v>1215249</v>
      </c>
      <c r="N18" s="10">
        <f t="shared" si="1"/>
        <v>12606062</v>
      </c>
    </row>
    <row r="19" ht="13.5" customHeight="1">
      <c r="A19" s="5"/>
    </row>
    <row r="20" spans="1:14" s="4" customFormat="1" ht="13.5" customHeight="1">
      <c r="A20" s="4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3.5" customHeight="1">
      <c r="A21" s="5"/>
    </row>
    <row r="22" spans="1:14" ht="13.5" customHeight="1">
      <c r="A22" s="6" t="s">
        <v>1</v>
      </c>
      <c r="B22" s="9">
        <v>201101</v>
      </c>
      <c r="C22" s="9">
        <v>201102</v>
      </c>
      <c r="D22" s="9">
        <v>201103</v>
      </c>
      <c r="E22" s="9">
        <v>201104</v>
      </c>
      <c r="F22" s="9">
        <v>201105</v>
      </c>
      <c r="G22" s="9">
        <v>201106</v>
      </c>
      <c r="H22" s="9">
        <v>201107</v>
      </c>
      <c r="I22" s="9">
        <v>201108</v>
      </c>
      <c r="J22" s="9">
        <v>201109</v>
      </c>
      <c r="K22" s="9">
        <v>201110</v>
      </c>
      <c r="L22" s="9">
        <v>201111</v>
      </c>
      <c r="M22" s="9">
        <v>201112</v>
      </c>
      <c r="N22" s="7" t="s">
        <v>11</v>
      </c>
    </row>
    <row r="23" spans="1:14" ht="15.75" customHeight="1">
      <c r="A23" s="8" t="s">
        <v>9</v>
      </c>
      <c r="B23" s="10">
        <v>2384063</v>
      </c>
      <c r="C23" s="10">
        <v>2336401</v>
      </c>
      <c r="D23" s="10">
        <v>2581786</v>
      </c>
      <c r="E23" s="10">
        <v>2282569</v>
      </c>
      <c r="F23" s="10">
        <v>2754819</v>
      </c>
      <c r="G23" s="10">
        <v>2406586</v>
      </c>
      <c r="H23" s="10">
        <v>1963657</v>
      </c>
      <c r="I23" s="10">
        <v>2288191</v>
      </c>
      <c r="J23" s="10">
        <v>2568407</v>
      </c>
      <c r="K23" s="10">
        <v>2612314</v>
      </c>
      <c r="L23" s="10">
        <v>2581115</v>
      </c>
      <c r="M23" s="10">
        <v>2677391</v>
      </c>
      <c r="N23" s="10">
        <f>SUM(B23:M23)</f>
        <v>29437299</v>
      </c>
    </row>
    <row r="24" spans="1:14" ht="15.75" customHeight="1">
      <c r="A24" s="8" t="s">
        <v>10</v>
      </c>
      <c r="B24" s="10">
        <v>11690</v>
      </c>
      <c r="C24" s="10">
        <v>8925</v>
      </c>
      <c r="D24" s="10">
        <v>12600</v>
      </c>
      <c r="E24" s="10">
        <v>8610</v>
      </c>
      <c r="F24" s="10">
        <v>7528</v>
      </c>
      <c r="G24" s="10">
        <v>7770</v>
      </c>
      <c r="H24" s="10">
        <v>8295</v>
      </c>
      <c r="I24" s="10">
        <v>13645</v>
      </c>
      <c r="J24" s="10">
        <v>7665</v>
      </c>
      <c r="K24" s="10">
        <v>8295</v>
      </c>
      <c r="L24" s="10">
        <v>9240</v>
      </c>
      <c r="M24" s="10">
        <v>10710</v>
      </c>
      <c r="N24" s="10">
        <f>SUM(B24:M24)</f>
        <v>114973</v>
      </c>
    </row>
    <row r="25" spans="1:14" ht="15.75" customHeight="1">
      <c r="A25" s="8" t="s">
        <v>11</v>
      </c>
      <c r="B25" s="10">
        <f aca="true" t="shared" si="2" ref="B25:N25">SUM(B23:B24)</f>
        <v>2395753</v>
      </c>
      <c r="C25" s="10">
        <f t="shared" si="2"/>
        <v>2345326</v>
      </c>
      <c r="D25" s="10">
        <f t="shared" si="2"/>
        <v>2594386</v>
      </c>
      <c r="E25" s="10">
        <f t="shared" si="2"/>
        <v>2291179</v>
      </c>
      <c r="F25" s="10">
        <f t="shared" si="2"/>
        <v>2762347</v>
      </c>
      <c r="G25" s="10">
        <f t="shared" si="2"/>
        <v>2414356</v>
      </c>
      <c r="H25" s="10">
        <f t="shared" si="2"/>
        <v>1971952</v>
      </c>
      <c r="I25" s="10">
        <f t="shared" si="2"/>
        <v>2301836</v>
      </c>
      <c r="J25" s="10">
        <f t="shared" si="2"/>
        <v>2576072</v>
      </c>
      <c r="K25" s="10">
        <f t="shared" si="2"/>
        <v>2620609</v>
      </c>
      <c r="L25" s="10">
        <f t="shared" si="2"/>
        <v>2590355</v>
      </c>
      <c r="M25" s="10">
        <f t="shared" si="2"/>
        <v>2688101</v>
      </c>
      <c r="N25" s="10">
        <f t="shared" si="2"/>
        <v>29552272</v>
      </c>
    </row>
    <row r="26" ht="13.5" customHeight="1">
      <c r="A26" s="5"/>
    </row>
    <row r="27" spans="1:14" s="4" customFormat="1" ht="13.5" customHeight="1">
      <c r="A27" s="4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>
      <c r="A28" s="5"/>
    </row>
    <row r="29" spans="1:14" ht="13.5" customHeight="1">
      <c r="A29" s="6" t="s">
        <v>1</v>
      </c>
      <c r="B29" s="9">
        <v>201101</v>
      </c>
      <c r="C29" s="9">
        <v>201102</v>
      </c>
      <c r="D29" s="9">
        <v>201103</v>
      </c>
      <c r="E29" s="9">
        <v>201104</v>
      </c>
      <c r="F29" s="9">
        <v>201105</v>
      </c>
      <c r="G29" s="9">
        <v>201106</v>
      </c>
      <c r="H29" s="9">
        <v>201107</v>
      </c>
      <c r="I29" s="9">
        <v>201108</v>
      </c>
      <c r="J29" s="9">
        <v>201109</v>
      </c>
      <c r="K29" s="9">
        <v>201110</v>
      </c>
      <c r="L29" s="9">
        <v>201111</v>
      </c>
      <c r="M29" s="9">
        <v>201112</v>
      </c>
      <c r="N29" s="7" t="s">
        <v>11</v>
      </c>
    </row>
    <row r="30" spans="1:14" ht="15.75" customHeight="1">
      <c r="A30" s="8" t="s">
        <v>9</v>
      </c>
      <c r="B30" s="10">
        <v>33477</v>
      </c>
      <c r="C30" s="10">
        <v>31483</v>
      </c>
      <c r="D30" s="10">
        <v>35221</v>
      </c>
      <c r="E30" s="10">
        <v>31200</v>
      </c>
      <c r="F30" s="10">
        <v>37909</v>
      </c>
      <c r="G30" s="10">
        <v>32621</v>
      </c>
      <c r="H30" s="10">
        <v>22269</v>
      </c>
      <c r="I30" s="10">
        <v>29001</v>
      </c>
      <c r="J30" s="10">
        <v>33882</v>
      </c>
      <c r="K30" s="10">
        <v>33308</v>
      </c>
      <c r="L30" s="10">
        <v>34838</v>
      </c>
      <c r="M30" s="10">
        <v>33315</v>
      </c>
      <c r="N30" s="10">
        <f>SUM(B30:M30)</f>
        <v>388524</v>
      </c>
    </row>
    <row r="31" spans="1:14" ht="15.75" customHeight="1">
      <c r="A31" s="8" t="s">
        <v>10</v>
      </c>
      <c r="B31" s="10">
        <v>315</v>
      </c>
      <c r="C31" s="10">
        <v>105</v>
      </c>
      <c r="D31" s="10">
        <v>105</v>
      </c>
      <c r="E31" s="10">
        <v>315</v>
      </c>
      <c r="F31" s="10">
        <v>0</v>
      </c>
      <c r="G31" s="10">
        <v>315</v>
      </c>
      <c r="H31" s="10">
        <v>210</v>
      </c>
      <c r="I31" s="10">
        <v>210</v>
      </c>
      <c r="J31" s="10">
        <v>210</v>
      </c>
      <c r="K31" s="10">
        <v>105</v>
      </c>
      <c r="L31" s="10">
        <v>0</v>
      </c>
      <c r="M31" s="10">
        <v>630</v>
      </c>
      <c r="N31" s="10">
        <f>SUM(B31:M31)</f>
        <v>2520</v>
      </c>
    </row>
    <row r="32" spans="1:14" ht="15.75" customHeight="1">
      <c r="A32" s="8" t="s">
        <v>11</v>
      </c>
      <c r="B32" s="10">
        <f aca="true" t="shared" si="3" ref="B32:N32">SUM(B30:B31)</f>
        <v>33792</v>
      </c>
      <c r="C32" s="10">
        <f t="shared" si="3"/>
        <v>31588</v>
      </c>
      <c r="D32" s="10">
        <f t="shared" si="3"/>
        <v>35326</v>
      </c>
      <c r="E32" s="10">
        <f t="shared" si="3"/>
        <v>31515</v>
      </c>
      <c r="F32" s="10">
        <f t="shared" si="3"/>
        <v>37909</v>
      </c>
      <c r="G32" s="10">
        <f t="shared" si="3"/>
        <v>32936</v>
      </c>
      <c r="H32" s="10">
        <f t="shared" si="3"/>
        <v>22479</v>
      </c>
      <c r="I32" s="10">
        <f t="shared" si="3"/>
        <v>29211</v>
      </c>
      <c r="J32" s="10">
        <f t="shared" si="3"/>
        <v>34092</v>
      </c>
      <c r="K32" s="10">
        <f t="shared" si="3"/>
        <v>33413</v>
      </c>
      <c r="L32" s="10">
        <f t="shared" si="3"/>
        <v>34838</v>
      </c>
      <c r="M32" s="10">
        <f t="shared" si="3"/>
        <v>33945</v>
      </c>
      <c r="N32" s="10">
        <f t="shared" si="3"/>
        <v>391044</v>
      </c>
    </row>
    <row r="33" ht="13.5" customHeight="1">
      <c r="A33" s="5"/>
    </row>
    <row r="34" spans="1:14" s="4" customFormat="1" ht="13.5" customHeight="1">
      <c r="A34" s="4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>
      <c r="A35" s="5"/>
    </row>
    <row r="36" spans="1:14" ht="13.5" customHeight="1">
      <c r="A36" s="6" t="s">
        <v>1</v>
      </c>
      <c r="B36" s="9">
        <v>201101</v>
      </c>
      <c r="C36" s="9">
        <v>201102</v>
      </c>
      <c r="D36" s="9">
        <v>201103</v>
      </c>
      <c r="E36" s="9">
        <v>201104</v>
      </c>
      <c r="F36" s="9">
        <v>201105</v>
      </c>
      <c r="G36" s="9">
        <v>201106</v>
      </c>
      <c r="H36" s="9">
        <v>201107</v>
      </c>
      <c r="I36" s="9">
        <v>201108</v>
      </c>
      <c r="J36" s="9">
        <v>201109</v>
      </c>
      <c r="K36" s="9">
        <v>201110</v>
      </c>
      <c r="L36" s="9">
        <v>201111</v>
      </c>
      <c r="M36" s="9">
        <v>201112</v>
      </c>
      <c r="N36" s="7" t="s">
        <v>11</v>
      </c>
    </row>
    <row r="37" spans="1:14" ht="15.75" customHeight="1">
      <c r="A37" s="8" t="s">
        <v>9</v>
      </c>
      <c r="B37" s="10">
        <f aca="true" t="shared" si="4" ref="B37:N39">B9+B16+B23+B30</f>
        <v>8939327</v>
      </c>
      <c r="C37" s="10">
        <f t="shared" si="4"/>
        <v>8612805</v>
      </c>
      <c r="D37" s="10">
        <f t="shared" si="4"/>
        <v>9576303</v>
      </c>
      <c r="E37" s="10">
        <f t="shared" si="4"/>
        <v>8393066</v>
      </c>
      <c r="F37" s="10">
        <f t="shared" si="4"/>
        <v>10014573</v>
      </c>
      <c r="G37" s="10">
        <f t="shared" si="4"/>
        <v>8950166</v>
      </c>
      <c r="H37" s="10">
        <f t="shared" si="4"/>
        <v>6962196</v>
      </c>
      <c r="I37" s="10">
        <f t="shared" si="4"/>
        <v>8197431</v>
      </c>
      <c r="J37" s="10">
        <f t="shared" si="4"/>
        <v>9657633</v>
      </c>
      <c r="K37" s="10">
        <f t="shared" si="4"/>
        <v>9716213</v>
      </c>
      <c r="L37" s="10">
        <f t="shared" si="4"/>
        <v>9662559</v>
      </c>
      <c r="M37" s="10">
        <f t="shared" si="4"/>
        <v>9981693</v>
      </c>
      <c r="N37" s="10">
        <f t="shared" si="4"/>
        <v>108663965</v>
      </c>
    </row>
    <row r="38" spans="1:14" ht="15.75" customHeight="1">
      <c r="A38" s="8" t="s">
        <v>10</v>
      </c>
      <c r="B38" s="10">
        <f t="shared" si="4"/>
        <v>43393</v>
      </c>
      <c r="C38" s="10">
        <f t="shared" si="4"/>
        <v>28081</v>
      </c>
      <c r="D38" s="10">
        <f t="shared" si="4"/>
        <v>48720</v>
      </c>
      <c r="E38" s="10">
        <f t="shared" si="4"/>
        <v>37800</v>
      </c>
      <c r="F38" s="10">
        <f t="shared" si="4"/>
        <v>32008</v>
      </c>
      <c r="G38" s="10">
        <f t="shared" si="4"/>
        <v>28770</v>
      </c>
      <c r="H38" s="10">
        <f t="shared" si="4"/>
        <v>31070</v>
      </c>
      <c r="I38" s="10">
        <f t="shared" si="4"/>
        <v>47898</v>
      </c>
      <c r="J38" s="10">
        <f t="shared" si="4"/>
        <v>36191</v>
      </c>
      <c r="K38" s="10">
        <f t="shared" si="4"/>
        <v>37252</v>
      </c>
      <c r="L38" s="10">
        <f t="shared" si="4"/>
        <v>33099</v>
      </c>
      <c r="M38" s="10">
        <f t="shared" si="4"/>
        <v>33467</v>
      </c>
      <c r="N38" s="10">
        <f t="shared" si="4"/>
        <v>437749</v>
      </c>
    </row>
    <row r="39" spans="1:14" ht="15.75" customHeight="1">
      <c r="A39" s="8" t="s">
        <v>11</v>
      </c>
      <c r="B39" s="10">
        <f>B11+B18+B25+B32</f>
        <v>8982720</v>
      </c>
      <c r="C39" s="10">
        <f t="shared" si="4"/>
        <v>8640886</v>
      </c>
      <c r="D39" s="10">
        <f t="shared" si="4"/>
        <v>9625023</v>
      </c>
      <c r="E39" s="10">
        <f t="shared" si="4"/>
        <v>8430866</v>
      </c>
      <c r="F39" s="10">
        <f t="shared" si="4"/>
        <v>10046581</v>
      </c>
      <c r="G39" s="10">
        <f t="shared" si="4"/>
        <v>8978936</v>
      </c>
      <c r="H39" s="10">
        <f t="shared" si="4"/>
        <v>6993266</v>
      </c>
      <c r="I39" s="10">
        <f t="shared" si="4"/>
        <v>8245329</v>
      </c>
      <c r="J39" s="10">
        <f t="shared" si="4"/>
        <v>9693824</v>
      </c>
      <c r="K39" s="10">
        <f t="shared" si="4"/>
        <v>9753465</v>
      </c>
      <c r="L39" s="10">
        <f t="shared" si="4"/>
        <v>9695658</v>
      </c>
      <c r="M39" s="10">
        <f t="shared" si="4"/>
        <v>10015160</v>
      </c>
      <c r="N39" s="10">
        <f t="shared" si="4"/>
        <v>109101714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3" customFormat="1" ht="15" customHeight="1">
      <c r="A4" s="3" t="s">
        <v>3</v>
      </c>
    </row>
    <row r="5" spans="1:14" ht="15.7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201201</v>
      </c>
      <c r="C8" s="7">
        <v>201202</v>
      </c>
      <c r="D8" s="7">
        <v>201203</v>
      </c>
      <c r="E8" s="7">
        <v>201204</v>
      </c>
      <c r="F8" s="7">
        <v>201205</v>
      </c>
      <c r="G8" s="7">
        <v>201206</v>
      </c>
      <c r="H8" s="7">
        <v>201207</v>
      </c>
      <c r="I8" s="7">
        <v>201208</v>
      </c>
      <c r="J8" s="7">
        <v>201209</v>
      </c>
      <c r="K8" s="7">
        <v>201210</v>
      </c>
      <c r="L8" s="7">
        <v>201211</v>
      </c>
      <c r="M8" s="7">
        <v>201212</v>
      </c>
      <c r="N8" s="7" t="s">
        <v>11</v>
      </c>
    </row>
    <row r="9" spans="1:14" ht="15.75" customHeight="1">
      <c r="A9" s="8" t="s">
        <v>9</v>
      </c>
      <c r="B9" s="10">
        <v>6031915</v>
      </c>
      <c r="C9" s="10">
        <v>5603026</v>
      </c>
      <c r="D9" s="10">
        <v>6079021</v>
      </c>
      <c r="E9" s="10">
        <v>5654877</v>
      </c>
      <c r="F9" s="10">
        <v>5908631</v>
      </c>
      <c r="G9" s="10">
        <v>6122227</v>
      </c>
      <c r="H9" s="10">
        <v>5153037</v>
      </c>
      <c r="I9" s="10">
        <v>5303255</v>
      </c>
      <c r="J9" s="10">
        <v>5900737</v>
      </c>
      <c r="K9" s="10">
        <v>6911281</v>
      </c>
      <c r="L9" s="10">
        <v>6818523</v>
      </c>
      <c r="M9" s="10">
        <v>9083049</v>
      </c>
      <c r="N9" s="10">
        <f>SUM(B9:M9)</f>
        <v>74569579</v>
      </c>
    </row>
    <row r="10" spans="1:14" ht="15.75" customHeight="1">
      <c r="A10" s="8" t="s">
        <v>10</v>
      </c>
      <c r="B10" s="10">
        <v>22578</v>
      </c>
      <c r="C10" s="10">
        <v>17350</v>
      </c>
      <c r="D10" s="10">
        <v>22510</v>
      </c>
      <c r="E10" s="10">
        <v>22155</v>
      </c>
      <c r="F10" s="10">
        <v>25974</v>
      </c>
      <c r="G10" s="10">
        <v>25095</v>
      </c>
      <c r="H10" s="10">
        <v>28875</v>
      </c>
      <c r="I10" s="10">
        <v>20160</v>
      </c>
      <c r="J10" s="10">
        <v>24990</v>
      </c>
      <c r="K10" s="10">
        <v>32413</v>
      </c>
      <c r="L10" s="10">
        <v>21840</v>
      </c>
      <c r="M10" s="10">
        <v>18265</v>
      </c>
      <c r="N10" s="10">
        <f>SUM(B10:M10)</f>
        <v>282205</v>
      </c>
    </row>
    <row r="11" spans="1:14" ht="15.75" customHeight="1">
      <c r="A11" s="8" t="s">
        <v>11</v>
      </c>
      <c r="B11" s="10">
        <f>SUM(B9:B10)</f>
        <v>6054493</v>
      </c>
      <c r="C11" s="10">
        <f aca="true" t="shared" si="0" ref="C11:N11">SUM(C9:C10)</f>
        <v>5620376</v>
      </c>
      <c r="D11" s="10">
        <f t="shared" si="0"/>
        <v>6101531</v>
      </c>
      <c r="E11" s="10">
        <f t="shared" si="0"/>
        <v>5677032</v>
      </c>
      <c r="F11" s="10">
        <f t="shared" si="0"/>
        <v>5934605</v>
      </c>
      <c r="G11" s="10">
        <f t="shared" si="0"/>
        <v>6147322</v>
      </c>
      <c r="H11" s="10">
        <f t="shared" si="0"/>
        <v>5181912</v>
      </c>
      <c r="I11" s="10">
        <f t="shared" si="0"/>
        <v>5323415</v>
      </c>
      <c r="J11" s="10">
        <f t="shared" si="0"/>
        <v>5925727</v>
      </c>
      <c r="K11" s="10">
        <f t="shared" si="0"/>
        <v>6943694</v>
      </c>
      <c r="L11" s="10">
        <f t="shared" si="0"/>
        <v>6840363</v>
      </c>
      <c r="M11" s="10">
        <f t="shared" si="0"/>
        <v>9101314</v>
      </c>
      <c r="N11" s="10">
        <f t="shared" si="0"/>
        <v>74851784</v>
      </c>
    </row>
    <row r="12" ht="13.5" customHeight="1">
      <c r="A12" s="5"/>
    </row>
    <row r="13" spans="1:14" s="4" customFormat="1" ht="13.5" customHeight="1">
      <c r="A13" s="4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5"/>
    </row>
    <row r="15" spans="1:14" ht="13.5" customHeight="1">
      <c r="A15" s="6" t="s">
        <v>1</v>
      </c>
      <c r="B15" s="9">
        <v>201201</v>
      </c>
      <c r="C15" s="9">
        <v>201202</v>
      </c>
      <c r="D15" s="9">
        <v>201203</v>
      </c>
      <c r="E15" s="9">
        <v>201204</v>
      </c>
      <c r="F15" s="9">
        <v>201205</v>
      </c>
      <c r="G15" s="9">
        <v>201206</v>
      </c>
      <c r="H15" s="9">
        <v>201207</v>
      </c>
      <c r="I15" s="9">
        <v>201208</v>
      </c>
      <c r="J15" s="9">
        <v>201209</v>
      </c>
      <c r="K15" s="9">
        <v>201210</v>
      </c>
      <c r="L15" s="9">
        <v>201211</v>
      </c>
      <c r="M15" s="9">
        <v>201212</v>
      </c>
      <c r="N15" s="7" t="s">
        <v>11</v>
      </c>
    </row>
    <row r="16" spans="1:14" ht="15.75" customHeight="1">
      <c r="A16" s="8" t="s">
        <v>9</v>
      </c>
      <c r="B16" s="10">
        <v>1206661</v>
      </c>
      <c r="C16" s="10">
        <v>1139696</v>
      </c>
      <c r="D16" s="10">
        <v>1260497</v>
      </c>
      <c r="E16" s="10">
        <v>1119307</v>
      </c>
      <c r="F16" s="10">
        <v>1221753</v>
      </c>
      <c r="G16" s="10">
        <v>1249292</v>
      </c>
      <c r="H16" s="10">
        <v>981276</v>
      </c>
      <c r="I16" s="10">
        <v>918412</v>
      </c>
      <c r="J16" s="10">
        <v>1183154</v>
      </c>
      <c r="K16" s="10">
        <v>1390906</v>
      </c>
      <c r="L16" s="10">
        <v>1367690</v>
      </c>
      <c r="M16" s="10">
        <v>1665466</v>
      </c>
      <c r="N16" s="10">
        <f>SUM(B16:M16)</f>
        <v>14704110</v>
      </c>
    </row>
    <row r="17" spans="1:14" ht="15.75" customHeight="1">
      <c r="A17" s="8" t="s">
        <v>10</v>
      </c>
      <c r="B17" s="10">
        <v>3675</v>
      </c>
      <c r="C17" s="10">
        <v>2833</v>
      </c>
      <c r="D17" s="10">
        <v>3255</v>
      </c>
      <c r="E17" s="10">
        <v>3465</v>
      </c>
      <c r="F17" s="10">
        <v>4305</v>
      </c>
      <c r="G17" s="10">
        <v>4830</v>
      </c>
      <c r="H17" s="10">
        <v>3780</v>
      </c>
      <c r="I17" s="10">
        <v>4494</v>
      </c>
      <c r="J17" s="10">
        <v>2205</v>
      </c>
      <c r="K17" s="10">
        <v>3985</v>
      </c>
      <c r="L17" s="10">
        <v>3793</v>
      </c>
      <c r="M17" s="10">
        <v>4515</v>
      </c>
      <c r="N17" s="10">
        <f>SUM(B17:M17)</f>
        <v>45135</v>
      </c>
    </row>
    <row r="18" spans="1:14" ht="15.75" customHeight="1">
      <c r="A18" s="8" t="s">
        <v>11</v>
      </c>
      <c r="B18" s="10">
        <f aca="true" t="shared" si="1" ref="B18:N18">SUM(B16:B17)</f>
        <v>1210336</v>
      </c>
      <c r="C18" s="10">
        <f t="shared" si="1"/>
        <v>1142529</v>
      </c>
      <c r="D18" s="10">
        <f t="shared" si="1"/>
        <v>1263752</v>
      </c>
      <c r="E18" s="10">
        <f t="shared" si="1"/>
        <v>1122772</v>
      </c>
      <c r="F18" s="10">
        <f t="shared" si="1"/>
        <v>1226058</v>
      </c>
      <c r="G18" s="10">
        <f t="shared" si="1"/>
        <v>1254122</v>
      </c>
      <c r="H18" s="10">
        <f t="shared" si="1"/>
        <v>985056</v>
      </c>
      <c r="I18" s="10">
        <f t="shared" si="1"/>
        <v>922906</v>
      </c>
      <c r="J18" s="10">
        <f t="shared" si="1"/>
        <v>1185359</v>
      </c>
      <c r="K18" s="10">
        <f t="shared" si="1"/>
        <v>1394891</v>
      </c>
      <c r="L18" s="10">
        <f t="shared" si="1"/>
        <v>1371483</v>
      </c>
      <c r="M18" s="10">
        <f t="shared" si="1"/>
        <v>1669981</v>
      </c>
      <c r="N18" s="10">
        <f t="shared" si="1"/>
        <v>14749245</v>
      </c>
    </row>
    <row r="19" ht="13.5" customHeight="1">
      <c r="A19" s="5"/>
    </row>
    <row r="20" spans="1:14" s="4" customFormat="1" ht="13.5" customHeight="1">
      <c r="A20" s="4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3.5" customHeight="1">
      <c r="A21" s="5"/>
    </row>
    <row r="22" spans="1:14" ht="13.5" customHeight="1">
      <c r="A22" s="6" t="s">
        <v>1</v>
      </c>
      <c r="B22" s="9">
        <v>201201</v>
      </c>
      <c r="C22" s="9">
        <v>201202</v>
      </c>
      <c r="D22" s="9">
        <v>201203</v>
      </c>
      <c r="E22" s="9">
        <v>201204</v>
      </c>
      <c r="F22" s="9">
        <v>201205</v>
      </c>
      <c r="G22" s="9">
        <v>201206</v>
      </c>
      <c r="H22" s="9">
        <v>201207</v>
      </c>
      <c r="I22" s="9">
        <v>201208</v>
      </c>
      <c r="J22" s="9">
        <v>201209</v>
      </c>
      <c r="K22" s="9">
        <v>201210</v>
      </c>
      <c r="L22" s="9">
        <v>201211</v>
      </c>
      <c r="M22" s="9">
        <v>201212</v>
      </c>
      <c r="N22" s="7" t="s">
        <v>11</v>
      </c>
    </row>
    <row r="23" spans="1:14" ht="15.75" customHeight="1">
      <c r="A23" s="8" t="s">
        <v>9</v>
      </c>
      <c r="B23" s="10">
        <v>2648456</v>
      </c>
      <c r="C23" s="10">
        <v>2455745</v>
      </c>
      <c r="D23" s="10">
        <v>2648347</v>
      </c>
      <c r="E23" s="10">
        <v>2512627</v>
      </c>
      <c r="F23" s="10">
        <v>2631631</v>
      </c>
      <c r="G23" s="10">
        <v>2678177</v>
      </c>
      <c r="H23" s="10">
        <v>2337853</v>
      </c>
      <c r="I23" s="10">
        <v>2358799</v>
      </c>
      <c r="J23" s="10">
        <v>2545421</v>
      </c>
      <c r="K23" s="10">
        <v>2975396</v>
      </c>
      <c r="L23" s="10">
        <v>2962191</v>
      </c>
      <c r="M23" s="10">
        <v>4050426</v>
      </c>
      <c r="N23" s="10">
        <f>SUM(B23:M23)</f>
        <v>32805069</v>
      </c>
    </row>
    <row r="24" spans="1:14" ht="15.75" customHeight="1">
      <c r="A24" s="8" t="s">
        <v>10</v>
      </c>
      <c r="B24" s="10">
        <v>9765</v>
      </c>
      <c r="C24" s="10">
        <v>9975</v>
      </c>
      <c r="D24" s="10">
        <v>10185</v>
      </c>
      <c r="E24" s="10">
        <v>9345</v>
      </c>
      <c r="F24" s="10">
        <v>11445</v>
      </c>
      <c r="G24" s="10">
        <v>9660</v>
      </c>
      <c r="H24" s="10">
        <v>11235</v>
      </c>
      <c r="I24" s="10">
        <v>9660</v>
      </c>
      <c r="J24" s="10">
        <v>10920</v>
      </c>
      <c r="K24" s="10">
        <v>10815</v>
      </c>
      <c r="L24" s="10">
        <v>9260</v>
      </c>
      <c r="M24" s="10">
        <v>9660</v>
      </c>
      <c r="N24" s="10">
        <f>SUM(B24:M24)</f>
        <v>121925</v>
      </c>
    </row>
    <row r="25" spans="1:14" ht="15.75" customHeight="1">
      <c r="A25" s="8" t="s">
        <v>11</v>
      </c>
      <c r="B25" s="10">
        <f aca="true" t="shared" si="2" ref="B25:N25">SUM(B23:B24)</f>
        <v>2658221</v>
      </c>
      <c r="C25" s="10">
        <f t="shared" si="2"/>
        <v>2465720</v>
      </c>
      <c r="D25" s="10">
        <f t="shared" si="2"/>
        <v>2658532</v>
      </c>
      <c r="E25" s="10">
        <f t="shared" si="2"/>
        <v>2521972</v>
      </c>
      <c r="F25" s="10">
        <f t="shared" si="2"/>
        <v>2643076</v>
      </c>
      <c r="G25" s="10">
        <f t="shared" si="2"/>
        <v>2687837</v>
      </c>
      <c r="H25" s="10">
        <f t="shared" si="2"/>
        <v>2349088</v>
      </c>
      <c r="I25" s="10">
        <f t="shared" si="2"/>
        <v>2368459</v>
      </c>
      <c r="J25" s="10">
        <f t="shared" si="2"/>
        <v>2556341</v>
      </c>
      <c r="K25" s="10">
        <f t="shared" si="2"/>
        <v>2986211</v>
      </c>
      <c r="L25" s="10">
        <f t="shared" si="2"/>
        <v>2971451</v>
      </c>
      <c r="M25" s="10">
        <f t="shared" si="2"/>
        <v>4060086</v>
      </c>
      <c r="N25" s="10">
        <f t="shared" si="2"/>
        <v>32926994</v>
      </c>
    </row>
    <row r="26" ht="13.5" customHeight="1">
      <c r="A26" s="5"/>
    </row>
    <row r="27" spans="1:14" s="4" customFormat="1" ht="13.5" customHeight="1">
      <c r="A27" s="4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>
      <c r="A28" s="5"/>
    </row>
    <row r="29" spans="1:14" ht="13.5" customHeight="1">
      <c r="A29" s="6" t="s">
        <v>1</v>
      </c>
      <c r="B29" s="9">
        <v>201201</v>
      </c>
      <c r="C29" s="9">
        <v>201202</v>
      </c>
      <c r="D29" s="9">
        <v>201203</v>
      </c>
      <c r="E29" s="9">
        <v>201204</v>
      </c>
      <c r="F29" s="9">
        <v>201205</v>
      </c>
      <c r="G29" s="9">
        <v>201206</v>
      </c>
      <c r="H29" s="9">
        <v>201207</v>
      </c>
      <c r="I29" s="9">
        <v>201208</v>
      </c>
      <c r="J29" s="9">
        <v>201209</v>
      </c>
      <c r="K29" s="9">
        <v>201210</v>
      </c>
      <c r="L29" s="9">
        <v>201211</v>
      </c>
      <c r="M29" s="9">
        <v>201212</v>
      </c>
      <c r="N29" s="7" t="s">
        <v>11</v>
      </c>
    </row>
    <row r="30" spans="1:14" ht="15.75" customHeight="1">
      <c r="A30" s="8" t="s">
        <v>9</v>
      </c>
      <c r="B30" s="10">
        <v>36686</v>
      </c>
      <c r="C30" s="10">
        <v>33358</v>
      </c>
      <c r="D30" s="10">
        <v>34653</v>
      </c>
      <c r="E30" s="10">
        <v>35003</v>
      </c>
      <c r="F30" s="10">
        <v>33856</v>
      </c>
      <c r="G30" s="10">
        <v>35864</v>
      </c>
      <c r="H30" s="10">
        <v>27802</v>
      </c>
      <c r="I30" s="10">
        <v>29702</v>
      </c>
      <c r="J30" s="10">
        <v>36638</v>
      </c>
      <c r="K30" s="10">
        <v>41159</v>
      </c>
      <c r="L30" s="10">
        <v>37826</v>
      </c>
      <c r="M30" s="10">
        <v>38925</v>
      </c>
      <c r="N30" s="10">
        <f>SUM(B30:M30)</f>
        <v>421472</v>
      </c>
    </row>
    <row r="31" spans="1:14" ht="15.75" customHeight="1">
      <c r="A31" s="8" t="s">
        <v>10</v>
      </c>
      <c r="B31" s="10">
        <v>105</v>
      </c>
      <c r="C31" s="10">
        <v>105</v>
      </c>
      <c r="D31" s="10">
        <v>420</v>
      </c>
      <c r="E31" s="10">
        <v>105</v>
      </c>
      <c r="F31" s="10">
        <v>420</v>
      </c>
      <c r="G31" s="10">
        <v>105</v>
      </c>
      <c r="H31" s="10">
        <v>210</v>
      </c>
      <c r="I31" s="10">
        <v>105</v>
      </c>
      <c r="J31" s="10">
        <v>105</v>
      </c>
      <c r="K31" s="10">
        <v>105</v>
      </c>
      <c r="L31" s="10">
        <v>210</v>
      </c>
      <c r="M31" s="10">
        <v>210</v>
      </c>
      <c r="N31" s="10">
        <f>SUM(B31:M31)</f>
        <v>2205</v>
      </c>
    </row>
    <row r="32" spans="1:14" ht="15.75" customHeight="1">
      <c r="A32" s="8" t="s">
        <v>11</v>
      </c>
      <c r="B32" s="10">
        <f aca="true" t="shared" si="3" ref="B32:N32">SUM(B30:B31)</f>
        <v>36791</v>
      </c>
      <c r="C32" s="10">
        <f t="shared" si="3"/>
        <v>33463</v>
      </c>
      <c r="D32" s="10">
        <f t="shared" si="3"/>
        <v>35073</v>
      </c>
      <c r="E32" s="10">
        <f t="shared" si="3"/>
        <v>35108</v>
      </c>
      <c r="F32" s="10">
        <f t="shared" si="3"/>
        <v>34276</v>
      </c>
      <c r="G32" s="10">
        <f t="shared" si="3"/>
        <v>35969</v>
      </c>
      <c r="H32" s="10">
        <f t="shared" si="3"/>
        <v>28012</v>
      </c>
      <c r="I32" s="10">
        <f t="shared" si="3"/>
        <v>29807</v>
      </c>
      <c r="J32" s="10">
        <f t="shared" si="3"/>
        <v>36743</v>
      </c>
      <c r="K32" s="10">
        <f t="shared" si="3"/>
        <v>41264</v>
      </c>
      <c r="L32" s="10">
        <f t="shared" si="3"/>
        <v>38036</v>
      </c>
      <c r="M32" s="10">
        <f t="shared" si="3"/>
        <v>39135</v>
      </c>
      <c r="N32" s="10">
        <f t="shared" si="3"/>
        <v>423677</v>
      </c>
    </row>
    <row r="33" ht="13.5" customHeight="1">
      <c r="A33" s="5"/>
    </row>
    <row r="34" spans="1:14" s="4" customFormat="1" ht="13.5" customHeight="1">
      <c r="A34" s="4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>
      <c r="A35" s="5"/>
    </row>
    <row r="36" spans="1:14" ht="13.5" customHeight="1">
      <c r="A36" s="6" t="s">
        <v>1</v>
      </c>
      <c r="B36" s="9">
        <v>201201</v>
      </c>
      <c r="C36" s="9">
        <v>201202</v>
      </c>
      <c r="D36" s="9">
        <v>201203</v>
      </c>
      <c r="E36" s="9">
        <v>201204</v>
      </c>
      <c r="F36" s="9">
        <v>201205</v>
      </c>
      <c r="G36" s="9">
        <v>201206</v>
      </c>
      <c r="H36" s="9">
        <v>201207</v>
      </c>
      <c r="I36" s="9">
        <v>201208</v>
      </c>
      <c r="J36" s="9">
        <v>201209</v>
      </c>
      <c r="K36" s="9">
        <v>201210</v>
      </c>
      <c r="L36" s="9">
        <v>201211</v>
      </c>
      <c r="M36" s="9">
        <v>201212</v>
      </c>
      <c r="N36" s="7" t="s">
        <v>11</v>
      </c>
    </row>
    <row r="37" spans="1:14" ht="15.75" customHeight="1">
      <c r="A37" s="8" t="s">
        <v>9</v>
      </c>
      <c r="B37" s="10">
        <f aca="true" t="shared" si="4" ref="B37:N39">B9+B16+B23+B30</f>
        <v>9923718</v>
      </c>
      <c r="C37" s="10">
        <f t="shared" si="4"/>
        <v>9231825</v>
      </c>
      <c r="D37" s="10">
        <f t="shared" si="4"/>
        <v>10022518</v>
      </c>
      <c r="E37" s="10">
        <f t="shared" si="4"/>
        <v>9321814</v>
      </c>
      <c r="F37" s="10">
        <f t="shared" si="4"/>
        <v>9795871</v>
      </c>
      <c r="G37" s="10">
        <f t="shared" si="4"/>
        <v>10085560</v>
      </c>
      <c r="H37" s="10">
        <f t="shared" si="4"/>
        <v>8499968</v>
      </c>
      <c r="I37" s="10">
        <f t="shared" si="4"/>
        <v>8610168</v>
      </c>
      <c r="J37" s="10">
        <f t="shared" si="4"/>
        <v>9665950</v>
      </c>
      <c r="K37" s="10">
        <f t="shared" si="4"/>
        <v>11318742</v>
      </c>
      <c r="L37" s="10">
        <f t="shared" si="4"/>
        <v>11186230</v>
      </c>
      <c r="M37" s="10">
        <f t="shared" si="4"/>
        <v>14837866</v>
      </c>
      <c r="N37" s="10">
        <f t="shared" si="4"/>
        <v>122500230</v>
      </c>
    </row>
    <row r="38" spans="1:14" ht="15.75" customHeight="1">
      <c r="A38" s="8" t="s">
        <v>10</v>
      </c>
      <c r="B38" s="10">
        <f t="shared" si="4"/>
        <v>36123</v>
      </c>
      <c r="C38" s="10">
        <f t="shared" si="4"/>
        <v>30263</v>
      </c>
      <c r="D38" s="10">
        <f t="shared" si="4"/>
        <v>36370</v>
      </c>
      <c r="E38" s="10">
        <f t="shared" si="4"/>
        <v>35070</v>
      </c>
      <c r="F38" s="10">
        <f t="shared" si="4"/>
        <v>42144</v>
      </c>
      <c r="G38" s="10">
        <f t="shared" si="4"/>
        <v>39690</v>
      </c>
      <c r="H38" s="10">
        <f t="shared" si="4"/>
        <v>44100</v>
      </c>
      <c r="I38" s="10">
        <f t="shared" si="4"/>
        <v>34419</v>
      </c>
      <c r="J38" s="10">
        <f t="shared" si="4"/>
        <v>38220</v>
      </c>
      <c r="K38" s="10">
        <f t="shared" si="4"/>
        <v>47318</v>
      </c>
      <c r="L38" s="10">
        <f t="shared" si="4"/>
        <v>35103</v>
      </c>
      <c r="M38" s="10">
        <f t="shared" si="4"/>
        <v>32650</v>
      </c>
      <c r="N38" s="10">
        <f t="shared" si="4"/>
        <v>451470</v>
      </c>
    </row>
    <row r="39" spans="1:14" ht="15.75" customHeight="1">
      <c r="A39" s="8" t="s">
        <v>11</v>
      </c>
      <c r="B39" s="10">
        <f>B11+B18+B25+B32</f>
        <v>9959841</v>
      </c>
      <c r="C39" s="10">
        <f t="shared" si="4"/>
        <v>9262088</v>
      </c>
      <c r="D39" s="10">
        <f t="shared" si="4"/>
        <v>10058888</v>
      </c>
      <c r="E39" s="10">
        <f t="shared" si="4"/>
        <v>9356884</v>
      </c>
      <c r="F39" s="10">
        <f t="shared" si="4"/>
        <v>9838015</v>
      </c>
      <c r="G39" s="10">
        <f t="shared" si="4"/>
        <v>10125250</v>
      </c>
      <c r="H39" s="10">
        <f t="shared" si="4"/>
        <v>8544068</v>
      </c>
      <c r="I39" s="10">
        <f t="shared" si="4"/>
        <v>8644587</v>
      </c>
      <c r="J39" s="10">
        <f t="shared" si="4"/>
        <v>9704170</v>
      </c>
      <c r="K39" s="10">
        <f t="shared" si="4"/>
        <v>11366060</v>
      </c>
      <c r="L39" s="10">
        <f t="shared" si="4"/>
        <v>11221333</v>
      </c>
      <c r="M39" s="10">
        <f t="shared" si="4"/>
        <v>14870516</v>
      </c>
      <c r="N39" s="10">
        <f t="shared" si="4"/>
        <v>122951700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3" customFormat="1" ht="15" customHeight="1">
      <c r="A4" s="3" t="s">
        <v>3</v>
      </c>
    </row>
    <row r="5" spans="1:14" ht="15.7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201301</v>
      </c>
      <c r="C8" s="7">
        <v>201302</v>
      </c>
      <c r="D8" s="7">
        <v>201303</v>
      </c>
      <c r="E8" s="7">
        <v>201304</v>
      </c>
      <c r="F8" s="7">
        <v>201305</v>
      </c>
      <c r="G8" s="7">
        <v>201306</v>
      </c>
      <c r="H8" s="7">
        <v>201307</v>
      </c>
      <c r="I8" s="7">
        <v>201308</v>
      </c>
      <c r="J8" s="7">
        <v>201309</v>
      </c>
      <c r="K8" s="7">
        <v>201310</v>
      </c>
      <c r="L8" s="7">
        <v>201311</v>
      </c>
      <c r="M8" s="7">
        <v>201312</v>
      </c>
      <c r="N8" s="7" t="s">
        <v>11</v>
      </c>
    </row>
    <row r="9" spans="1:14" ht="15.75" customHeight="1">
      <c r="A9" s="8" t="s">
        <v>9</v>
      </c>
      <c r="B9" s="10">
        <v>3852839</v>
      </c>
      <c r="C9" s="10">
        <v>4310363</v>
      </c>
      <c r="D9" s="10">
        <v>5345630</v>
      </c>
      <c r="E9" s="10">
        <v>7126887</v>
      </c>
      <c r="F9" s="10">
        <v>6331363</v>
      </c>
      <c r="G9" s="10">
        <v>5984920</v>
      </c>
      <c r="H9" s="10">
        <v>5642836</v>
      </c>
      <c r="I9" s="10">
        <v>5152597</v>
      </c>
      <c r="J9" s="10">
        <v>6566785</v>
      </c>
      <c r="K9" s="10">
        <v>7203651</v>
      </c>
      <c r="L9" s="10">
        <v>6821185</v>
      </c>
      <c r="M9" s="10">
        <v>10457837</v>
      </c>
      <c r="N9" s="10">
        <f>SUM(B9:M9)</f>
        <v>74796893</v>
      </c>
    </row>
    <row r="10" spans="1:14" ht="15.75" customHeight="1">
      <c r="A10" s="8" t="s">
        <v>10</v>
      </c>
      <c r="B10" s="10">
        <v>19740</v>
      </c>
      <c r="C10" s="10">
        <v>31617</v>
      </c>
      <c r="D10" s="10">
        <v>21000</v>
      </c>
      <c r="E10" s="10">
        <v>26273</v>
      </c>
      <c r="F10" s="10">
        <v>19635</v>
      </c>
      <c r="G10" s="10">
        <v>21105</v>
      </c>
      <c r="H10" s="10">
        <v>29139</v>
      </c>
      <c r="I10" s="10">
        <v>19425</v>
      </c>
      <c r="J10" s="10">
        <v>32025</v>
      </c>
      <c r="K10" s="10">
        <v>23815</v>
      </c>
      <c r="L10" s="10">
        <v>28025</v>
      </c>
      <c r="M10" s="10">
        <v>16685</v>
      </c>
      <c r="N10" s="10">
        <f>SUM(B10:M10)</f>
        <v>288484</v>
      </c>
    </row>
    <row r="11" spans="1:14" ht="15.75" customHeight="1">
      <c r="A11" s="8" t="s">
        <v>11</v>
      </c>
      <c r="B11" s="10">
        <f>SUM(B9:B10)</f>
        <v>3872579</v>
      </c>
      <c r="C11" s="10">
        <f aca="true" t="shared" si="0" ref="C11:N11">SUM(C9:C10)</f>
        <v>4341980</v>
      </c>
      <c r="D11" s="10">
        <f t="shared" si="0"/>
        <v>5366630</v>
      </c>
      <c r="E11" s="10">
        <f t="shared" si="0"/>
        <v>7153160</v>
      </c>
      <c r="F11" s="10">
        <f t="shared" si="0"/>
        <v>6350998</v>
      </c>
      <c r="G11" s="10">
        <f t="shared" si="0"/>
        <v>6006025</v>
      </c>
      <c r="H11" s="10">
        <f t="shared" si="0"/>
        <v>5671975</v>
      </c>
      <c r="I11" s="10">
        <f t="shared" si="0"/>
        <v>5172022</v>
      </c>
      <c r="J11" s="10">
        <f t="shared" si="0"/>
        <v>6598810</v>
      </c>
      <c r="K11" s="10">
        <f t="shared" si="0"/>
        <v>7227466</v>
      </c>
      <c r="L11" s="10">
        <f t="shared" si="0"/>
        <v>6849210</v>
      </c>
      <c r="M11" s="10">
        <f t="shared" si="0"/>
        <v>10474522</v>
      </c>
      <c r="N11" s="10">
        <f t="shared" si="0"/>
        <v>75085377</v>
      </c>
    </row>
    <row r="12" ht="13.5" customHeight="1">
      <c r="A12" s="5"/>
    </row>
    <row r="13" spans="1:14" s="4" customFormat="1" ht="13.5" customHeight="1">
      <c r="A13" s="4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5"/>
    </row>
    <row r="15" spans="1:14" ht="13.5" customHeight="1">
      <c r="A15" s="6" t="s">
        <v>1</v>
      </c>
      <c r="B15" s="9">
        <v>201301</v>
      </c>
      <c r="C15" s="9">
        <v>201302</v>
      </c>
      <c r="D15" s="9">
        <v>201303</v>
      </c>
      <c r="E15" s="9">
        <v>201304</v>
      </c>
      <c r="F15" s="9">
        <v>201305</v>
      </c>
      <c r="G15" s="9">
        <v>201306</v>
      </c>
      <c r="H15" s="9">
        <v>201307</v>
      </c>
      <c r="I15" s="9">
        <v>201308</v>
      </c>
      <c r="J15" s="9">
        <v>201309</v>
      </c>
      <c r="K15" s="9">
        <v>201310</v>
      </c>
      <c r="L15" s="9">
        <v>201311</v>
      </c>
      <c r="M15" s="9">
        <v>201312</v>
      </c>
      <c r="N15" s="7" t="s">
        <v>11</v>
      </c>
    </row>
    <row r="16" spans="1:14" ht="15.75" customHeight="1">
      <c r="A16" s="8" t="s">
        <v>9</v>
      </c>
      <c r="B16" s="10">
        <v>950106</v>
      </c>
      <c r="C16" s="10">
        <v>995285</v>
      </c>
      <c r="D16" s="10">
        <v>1158275</v>
      </c>
      <c r="E16" s="10">
        <v>1390389</v>
      </c>
      <c r="F16" s="10">
        <v>1297878</v>
      </c>
      <c r="G16" s="10">
        <v>1273886</v>
      </c>
      <c r="H16" s="10">
        <v>1081680</v>
      </c>
      <c r="I16" s="10">
        <v>878580</v>
      </c>
      <c r="J16" s="10">
        <v>1299378</v>
      </c>
      <c r="K16" s="10">
        <v>1450110</v>
      </c>
      <c r="L16" s="10">
        <v>1336514</v>
      </c>
      <c r="M16" s="10">
        <v>1937263</v>
      </c>
      <c r="N16" s="10">
        <f>SUM(B16:M16)</f>
        <v>15049344</v>
      </c>
    </row>
    <row r="17" spans="1:14" ht="15.75" customHeight="1">
      <c r="A17" s="8" t="s">
        <v>10</v>
      </c>
      <c r="B17" s="10">
        <v>3570</v>
      </c>
      <c r="C17" s="10">
        <v>3990</v>
      </c>
      <c r="D17" s="10">
        <v>3867</v>
      </c>
      <c r="E17" s="10">
        <v>3885</v>
      </c>
      <c r="F17" s="10">
        <v>2845</v>
      </c>
      <c r="G17" s="10">
        <v>3675</v>
      </c>
      <c r="H17" s="10">
        <v>3675</v>
      </c>
      <c r="I17" s="10">
        <v>2310</v>
      </c>
      <c r="J17" s="10">
        <v>3990</v>
      </c>
      <c r="K17" s="10">
        <v>4305</v>
      </c>
      <c r="L17" s="10">
        <v>3780</v>
      </c>
      <c r="M17" s="10">
        <v>1785</v>
      </c>
      <c r="N17" s="10">
        <f>SUM(B17:M17)</f>
        <v>41677</v>
      </c>
    </row>
    <row r="18" spans="1:14" ht="15.75" customHeight="1">
      <c r="A18" s="8" t="s">
        <v>11</v>
      </c>
      <c r="B18" s="10">
        <f aca="true" t="shared" si="1" ref="B18:N18">SUM(B16:B17)</f>
        <v>953676</v>
      </c>
      <c r="C18" s="10">
        <f t="shared" si="1"/>
        <v>999275</v>
      </c>
      <c r="D18" s="10">
        <f t="shared" si="1"/>
        <v>1162142</v>
      </c>
      <c r="E18" s="10">
        <f t="shared" si="1"/>
        <v>1394274</v>
      </c>
      <c r="F18" s="10">
        <f t="shared" si="1"/>
        <v>1300723</v>
      </c>
      <c r="G18" s="10">
        <f t="shared" si="1"/>
        <v>1277561</v>
      </c>
      <c r="H18" s="10">
        <f t="shared" si="1"/>
        <v>1085355</v>
      </c>
      <c r="I18" s="10">
        <f t="shared" si="1"/>
        <v>880890</v>
      </c>
      <c r="J18" s="10">
        <f t="shared" si="1"/>
        <v>1303368</v>
      </c>
      <c r="K18" s="10">
        <f t="shared" si="1"/>
        <v>1454415</v>
      </c>
      <c r="L18" s="10">
        <f t="shared" si="1"/>
        <v>1340294</v>
      </c>
      <c r="M18" s="10">
        <f t="shared" si="1"/>
        <v>1939048</v>
      </c>
      <c r="N18" s="10">
        <f t="shared" si="1"/>
        <v>15091021</v>
      </c>
    </row>
    <row r="19" ht="13.5" customHeight="1">
      <c r="A19" s="5"/>
    </row>
    <row r="20" spans="1:14" s="4" customFormat="1" ht="13.5" customHeight="1">
      <c r="A20" s="4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3.5" customHeight="1">
      <c r="A21" s="5"/>
    </row>
    <row r="22" spans="1:14" ht="13.5" customHeight="1">
      <c r="A22" s="6" t="s">
        <v>1</v>
      </c>
      <c r="B22" s="9">
        <v>201301</v>
      </c>
      <c r="C22" s="9">
        <v>201302</v>
      </c>
      <c r="D22" s="9">
        <v>201303</v>
      </c>
      <c r="E22" s="9">
        <v>201304</v>
      </c>
      <c r="F22" s="9">
        <v>201305</v>
      </c>
      <c r="G22" s="9">
        <v>201306</v>
      </c>
      <c r="H22" s="9">
        <v>201307</v>
      </c>
      <c r="I22" s="9">
        <v>201308</v>
      </c>
      <c r="J22" s="9">
        <v>201309</v>
      </c>
      <c r="K22" s="9">
        <v>201310</v>
      </c>
      <c r="L22" s="9">
        <v>201311</v>
      </c>
      <c r="M22" s="9">
        <v>201312</v>
      </c>
      <c r="N22" s="7" t="s">
        <v>11</v>
      </c>
    </row>
    <row r="23" spans="1:14" ht="15.75" customHeight="1">
      <c r="A23" s="8" t="s">
        <v>9</v>
      </c>
      <c r="B23" s="10">
        <v>1598844</v>
      </c>
      <c r="C23" s="10">
        <v>1849822</v>
      </c>
      <c r="D23" s="10">
        <v>2281223</v>
      </c>
      <c r="E23" s="10">
        <v>2972688</v>
      </c>
      <c r="F23" s="10">
        <v>2791770</v>
      </c>
      <c r="G23" s="10">
        <v>2587279</v>
      </c>
      <c r="H23" s="10">
        <v>2522660</v>
      </c>
      <c r="I23" s="10">
        <v>2243229</v>
      </c>
      <c r="J23" s="10">
        <v>2723950</v>
      </c>
      <c r="K23" s="10">
        <v>3001118</v>
      </c>
      <c r="L23" s="10">
        <v>2813879</v>
      </c>
      <c r="M23" s="10">
        <v>4458945</v>
      </c>
      <c r="N23" s="10">
        <f>SUM(B23:M23)</f>
        <v>31845407</v>
      </c>
    </row>
    <row r="24" spans="1:14" ht="15.75" customHeight="1">
      <c r="A24" s="8" t="s">
        <v>10</v>
      </c>
      <c r="B24" s="10">
        <v>11235</v>
      </c>
      <c r="C24" s="10">
        <v>8820</v>
      </c>
      <c r="D24" s="10">
        <v>11635</v>
      </c>
      <c r="E24" s="10">
        <v>11130</v>
      </c>
      <c r="F24" s="10">
        <v>8505</v>
      </c>
      <c r="G24" s="10">
        <v>11130</v>
      </c>
      <c r="H24" s="10">
        <v>11550</v>
      </c>
      <c r="I24" s="10">
        <v>8190</v>
      </c>
      <c r="J24" s="10">
        <v>11025</v>
      </c>
      <c r="K24" s="10">
        <v>10500</v>
      </c>
      <c r="L24" s="10">
        <v>10910</v>
      </c>
      <c r="M24" s="10">
        <v>8413</v>
      </c>
      <c r="N24" s="10">
        <f>SUM(B24:M24)</f>
        <v>123043</v>
      </c>
    </row>
    <row r="25" spans="1:14" ht="15.75" customHeight="1">
      <c r="A25" s="8" t="s">
        <v>11</v>
      </c>
      <c r="B25" s="10">
        <f aca="true" t="shared" si="2" ref="B25:N25">SUM(B23:B24)</f>
        <v>1610079</v>
      </c>
      <c r="C25" s="10">
        <f t="shared" si="2"/>
        <v>1858642</v>
      </c>
      <c r="D25" s="10">
        <f t="shared" si="2"/>
        <v>2292858</v>
      </c>
      <c r="E25" s="10">
        <f t="shared" si="2"/>
        <v>2983818</v>
      </c>
      <c r="F25" s="10">
        <f t="shared" si="2"/>
        <v>2800275</v>
      </c>
      <c r="G25" s="10">
        <f t="shared" si="2"/>
        <v>2598409</v>
      </c>
      <c r="H25" s="10">
        <f t="shared" si="2"/>
        <v>2534210</v>
      </c>
      <c r="I25" s="10">
        <f t="shared" si="2"/>
        <v>2251419</v>
      </c>
      <c r="J25" s="10">
        <f t="shared" si="2"/>
        <v>2734975</v>
      </c>
      <c r="K25" s="10">
        <f t="shared" si="2"/>
        <v>3011618</v>
      </c>
      <c r="L25" s="10">
        <f t="shared" si="2"/>
        <v>2824789</v>
      </c>
      <c r="M25" s="10">
        <f t="shared" si="2"/>
        <v>4467358</v>
      </c>
      <c r="N25" s="10">
        <f t="shared" si="2"/>
        <v>31968450</v>
      </c>
    </row>
    <row r="26" ht="13.5" customHeight="1">
      <c r="A26" s="5"/>
    </row>
    <row r="27" spans="1:14" s="4" customFormat="1" ht="13.5" customHeight="1">
      <c r="A27" s="4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>
      <c r="A28" s="5"/>
    </row>
    <row r="29" spans="1:14" ht="13.5" customHeight="1">
      <c r="A29" s="6" t="s">
        <v>1</v>
      </c>
      <c r="B29" s="9">
        <v>201301</v>
      </c>
      <c r="C29" s="9">
        <v>201302</v>
      </c>
      <c r="D29" s="9">
        <v>201303</v>
      </c>
      <c r="E29" s="9">
        <v>201304</v>
      </c>
      <c r="F29" s="9">
        <v>201305</v>
      </c>
      <c r="G29" s="9">
        <v>201306</v>
      </c>
      <c r="H29" s="9">
        <v>201307</v>
      </c>
      <c r="I29" s="9">
        <v>201308</v>
      </c>
      <c r="J29" s="9">
        <v>201309</v>
      </c>
      <c r="K29" s="9">
        <v>201310</v>
      </c>
      <c r="L29" s="9">
        <v>201311</v>
      </c>
      <c r="M29" s="9">
        <v>201312</v>
      </c>
      <c r="N29" s="7" t="s">
        <v>11</v>
      </c>
    </row>
    <row r="30" spans="1:14" ht="15.75" customHeight="1">
      <c r="A30" s="8" t="s">
        <v>9</v>
      </c>
      <c r="B30" s="10">
        <v>30047</v>
      </c>
      <c r="C30" s="10">
        <v>30562</v>
      </c>
      <c r="D30" s="10">
        <v>33822</v>
      </c>
      <c r="E30" s="10">
        <v>41506</v>
      </c>
      <c r="F30" s="10">
        <v>38007</v>
      </c>
      <c r="G30" s="10">
        <v>35872</v>
      </c>
      <c r="H30" s="10">
        <v>29094</v>
      </c>
      <c r="I30" s="10">
        <v>31110</v>
      </c>
      <c r="J30" s="10">
        <v>39162</v>
      </c>
      <c r="K30" s="10">
        <v>42874</v>
      </c>
      <c r="L30" s="10">
        <v>39237</v>
      </c>
      <c r="M30" s="10">
        <v>50575</v>
      </c>
      <c r="N30" s="10">
        <f>SUM(B30:M30)</f>
        <v>441868</v>
      </c>
    </row>
    <row r="31" spans="1:14" ht="15.75" customHeight="1">
      <c r="A31" s="8" t="s">
        <v>10</v>
      </c>
      <c r="B31" s="10">
        <v>0</v>
      </c>
      <c r="C31" s="10">
        <v>210</v>
      </c>
      <c r="D31" s="10">
        <v>525</v>
      </c>
      <c r="E31" s="10">
        <v>210</v>
      </c>
      <c r="F31" s="10">
        <v>105</v>
      </c>
      <c r="G31" s="10">
        <v>210</v>
      </c>
      <c r="H31" s="10">
        <v>105</v>
      </c>
      <c r="I31" s="10">
        <v>0</v>
      </c>
      <c r="J31" s="10">
        <v>105</v>
      </c>
      <c r="K31" s="10">
        <v>420</v>
      </c>
      <c r="L31" s="10">
        <v>210</v>
      </c>
      <c r="M31" s="10">
        <v>105</v>
      </c>
      <c r="N31" s="10">
        <f>SUM(B31:M31)</f>
        <v>2205</v>
      </c>
    </row>
    <row r="32" spans="1:14" ht="15.75" customHeight="1">
      <c r="A32" s="8" t="s">
        <v>11</v>
      </c>
      <c r="B32" s="10">
        <f aca="true" t="shared" si="3" ref="B32:N32">SUM(B30:B31)</f>
        <v>30047</v>
      </c>
      <c r="C32" s="10">
        <f t="shared" si="3"/>
        <v>30772</v>
      </c>
      <c r="D32" s="10">
        <f t="shared" si="3"/>
        <v>34347</v>
      </c>
      <c r="E32" s="10">
        <f t="shared" si="3"/>
        <v>41716</v>
      </c>
      <c r="F32" s="10">
        <f t="shared" si="3"/>
        <v>38112</v>
      </c>
      <c r="G32" s="10">
        <f t="shared" si="3"/>
        <v>36082</v>
      </c>
      <c r="H32" s="10">
        <f t="shared" si="3"/>
        <v>29199</v>
      </c>
      <c r="I32" s="10">
        <f t="shared" si="3"/>
        <v>31110</v>
      </c>
      <c r="J32" s="10">
        <f t="shared" si="3"/>
        <v>39267</v>
      </c>
      <c r="K32" s="10">
        <f t="shared" si="3"/>
        <v>43294</v>
      </c>
      <c r="L32" s="10">
        <f t="shared" si="3"/>
        <v>39447</v>
      </c>
      <c r="M32" s="10">
        <f t="shared" si="3"/>
        <v>50680</v>
      </c>
      <c r="N32" s="10">
        <f t="shared" si="3"/>
        <v>444073</v>
      </c>
    </row>
    <row r="33" ht="13.5" customHeight="1">
      <c r="A33" s="5"/>
    </row>
    <row r="34" spans="1:14" s="4" customFormat="1" ht="13.5" customHeight="1">
      <c r="A34" s="4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>
      <c r="A35" s="5"/>
    </row>
    <row r="36" spans="1:14" ht="13.5" customHeight="1">
      <c r="A36" s="6" t="s">
        <v>1</v>
      </c>
      <c r="B36" s="9">
        <v>201301</v>
      </c>
      <c r="C36" s="9">
        <v>201302</v>
      </c>
      <c r="D36" s="9">
        <v>201303</v>
      </c>
      <c r="E36" s="9">
        <v>201304</v>
      </c>
      <c r="F36" s="9">
        <v>201305</v>
      </c>
      <c r="G36" s="9">
        <v>201306</v>
      </c>
      <c r="H36" s="9">
        <v>201307</v>
      </c>
      <c r="I36" s="9">
        <v>201308</v>
      </c>
      <c r="J36" s="9">
        <v>201309</v>
      </c>
      <c r="K36" s="9">
        <v>201310</v>
      </c>
      <c r="L36" s="9">
        <v>201311</v>
      </c>
      <c r="M36" s="9">
        <v>201312</v>
      </c>
      <c r="N36" s="7" t="s">
        <v>11</v>
      </c>
    </row>
    <row r="37" spans="1:14" ht="15.75" customHeight="1">
      <c r="A37" s="8" t="s">
        <v>9</v>
      </c>
      <c r="B37" s="10">
        <f aca="true" t="shared" si="4" ref="B37:N39">B9+B16+B23+B30</f>
        <v>6431836</v>
      </c>
      <c r="C37" s="10">
        <f t="shared" si="4"/>
        <v>7186032</v>
      </c>
      <c r="D37" s="10">
        <f t="shared" si="4"/>
        <v>8818950</v>
      </c>
      <c r="E37" s="10">
        <f t="shared" si="4"/>
        <v>11531470</v>
      </c>
      <c r="F37" s="10">
        <f t="shared" si="4"/>
        <v>10459018</v>
      </c>
      <c r="G37" s="10">
        <f t="shared" si="4"/>
        <v>9881957</v>
      </c>
      <c r="H37" s="10">
        <f t="shared" si="4"/>
        <v>9276270</v>
      </c>
      <c r="I37" s="10">
        <f t="shared" si="4"/>
        <v>8305516</v>
      </c>
      <c r="J37" s="10">
        <f t="shared" si="4"/>
        <v>10629275</v>
      </c>
      <c r="K37" s="10">
        <f t="shared" si="4"/>
        <v>11697753</v>
      </c>
      <c r="L37" s="10">
        <f t="shared" si="4"/>
        <v>11010815</v>
      </c>
      <c r="M37" s="10">
        <f t="shared" si="4"/>
        <v>16904620</v>
      </c>
      <c r="N37" s="10">
        <f t="shared" si="4"/>
        <v>122133512</v>
      </c>
    </row>
    <row r="38" spans="1:14" ht="15.75" customHeight="1">
      <c r="A38" s="8" t="s">
        <v>10</v>
      </c>
      <c r="B38" s="10">
        <f t="shared" si="4"/>
        <v>34545</v>
      </c>
      <c r="C38" s="10">
        <f t="shared" si="4"/>
        <v>44637</v>
      </c>
      <c r="D38" s="10">
        <f t="shared" si="4"/>
        <v>37027</v>
      </c>
      <c r="E38" s="10">
        <f t="shared" si="4"/>
        <v>41498</v>
      </c>
      <c r="F38" s="10">
        <f t="shared" si="4"/>
        <v>31090</v>
      </c>
      <c r="G38" s="10">
        <f t="shared" si="4"/>
        <v>36120</v>
      </c>
      <c r="H38" s="10">
        <f t="shared" si="4"/>
        <v>44469</v>
      </c>
      <c r="I38" s="10">
        <f t="shared" si="4"/>
        <v>29925</v>
      </c>
      <c r="J38" s="10">
        <f t="shared" si="4"/>
        <v>47145</v>
      </c>
      <c r="K38" s="10">
        <f t="shared" si="4"/>
        <v>39040</v>
      </c>
      <c r="L38" s="10">
        <f t="shared" si="4"/>
        <v>42925</v>
      </c>
      <c r="M38" s="10">
        <f t="shared" si="4"/>
        <v>26988</v>
      </c>
      <c r="N38" s="10">
        <f t="shared" si="4"/>
        <v>455409</v>
      </c>
    </row>
    <row r="39" spans="1:14" ht="15.75" customHeight="1">
      <c r="A39" s="8" t="s">
        <v>11</v>
      </c>
      <c r="B39" s="10">
        <f>B11+B18+B25+B32</f>
        <v>6466381</v>
      </c>
      <c r="C39" s="10">
        <f t="shared" si="4"/>
        <v>7230669</v>
      </c>
      <c r="D39" s="10">
        <f t="shared" si="4"/>
        <v>8855977</v>
      </c>
      <c r="E39" s="10">
        <f t="shared" si="4"/>
        <v>11572968</v>
      </c>
      <c r="F39" s="10">
        <f t="shared" si="4"/>
        <v>10490108</v>
      </c>
      <c r="G39" s="10">
        <f t="shared" si="4"/>
        <v>9918077</v>
      </c>
      <c r="H39" s="10">
        <f t="shared" si="4"/>
        <v>9320739</v>
      </c>
      <c r="I39" s="10">
        <f t="shared" si="4"/>
        <v>8335441</v>
      </c>
      <c r="J39" s="10">
        <f t="shared" si="4"/>
        <v>10676420</v>
      </c>
      <c r="K39" s="10">
        <f t="shared" si="4"/>
        <v>11736793</v>
      </c>
      <c r="L39" s="10">
        <f t="shared" si="4"/>
        <v>11053740</v>
      </c>
      <c r="M39" s="10">
        <f t="shared" si="4"/>
        <v>16931608</v>
      </c>
      <c r="N39" s="10">
        <f t="shared" si="4"/>
        <v>122588921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3" customFormat="1" ht="15" customHeight="1">
      <c r="A4" s="3" t="s">
        <v>3</v>
      </c>
    </row>
    <row r="5" spans="1:14" ht="15.7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201401</v>
      </c>
      <c r="C8" s="7">
        <v>201402</v>
      </c>
      <c r="D8" s="7">
        <v>201403</v>
      </c>
      <c r="E8" s="7">
        <v>201404</v>
      </c>
      <c r="F8" s="7">
        <v>201405</v>
      </c>
      <c r="G8" s="7">
        <v>201406</v>
      </c>
      <c r="H8" s="7">
        <v>201407</v>
      </c>
      <c r="I8" s="7">
        <v>201408</v>
      </c>
      <c r="J8" s="7">
        <v>201409</v>
      </c>
      <c r="K8" s="7">
        <v>201410</v>
      </c>
      <c r="L8" s="7">
        <v>201411</v>
      </c>
      <c r="M8" s="7">
        <v>201412</v>
      </c>
      <c r="N8" s="7" t="s">
        <v>11</v>
      </c>
    </row>
    <row r="9" spans="1:14" ht="15.75" customHeight="1">
      <c r="A9" s="8" t="s">
        <v>9</v>
      </c>
      <c r="B9" s="10">
        <v>3877303</v>
      </c>
      <c r="C9" s="10">
        <v>4592633</v>
      </c>
      <c r="D9" s="10">
        <v>6185700</v>
      </c>
      <c r="E9" s="10">
        <v>6985469</v>
      </c>
      <c r="F9" s="10">
        <v>5977003</v>
      </c>
      <c r="G9" s="10">
        <v>6574065</v>
      </c>
      <c r="H9" s="10">
        <v>5481911</v>
      </c>
      <c r="I9" s="10">
        <v>5123674</v>
      </c>
      <c r="J9" s="10">
        <v>6876469</v>
      </c>
      <c r="K9" s="10">
        <v>7013712</v>
      </c>
      <c r="L9" s="10">
        <v>6096212</v>
      </c>
      <c r="M9" s="10">
        <v>6408251</v>
      </c>
      <c r="N9" s="10">
        <f>SUM(B9:M9)</f>
        <v>71192402</v>
      </c>
    </row>
    <row r="10" spans="1:14" ht="15.75" customHeight="1">
      <c r="A10" s="8" t="s">
        <v>10</v>
      </c>
      <c r="B10" s="10">
        <v>21630</v>
      </c>
      <c r="C10" s="10">
        <v>23100</v>
      </c>
      <c r="D10" s="10">
        <v>23940</v>
      </c>
      <c r="E10" s="10">
        <v>28035</v>
      </c>
      <c r="F10" s="10">
        <v>21105</v>
      </c>
      <c r="G10" s="10">
        <v>26665</v>
      </c>
      <c r="H10" s="10">
        <v>24565</v>
      </c>
      <c r="I10" s="10">
        <v>12285</v>
      </c>
      <c r="J10" s="10">
        <v>19215</v>
      </c>
      <c r="K10" s="10">
        <v>18795</v>
      </c>
      <c r="L10" s="10">
        <v>23300</v>
      </c>
      <c r="M10" s="10">
        <v>22680</v>
      </c>
      <c r="N10" s="10">
        <f>SUM(B10:M10)</f>
        <v>265315</v>
      </c>
    </row>
    <row r="11" spans="1:14" ht="15.75" customHeight="1">
      <c r="A11" s="8" t="s">
        <v>11</v>
      </c>
      <c r="B11" s="10">
        <f>SUM(B9:B10)</f>
        <v>3898933</v>
      </c>
      <c r="C11" s="10">
        <f aca="true" t="shared" si="0" ref="C11:N11">SUM(C9:C10)</f>
        <v>4615733</v>
      </c>
      <c r="D11" s="10">
        <f t="shared" si="0"/>
        <v>6209640</v>
      </c>
      <c r="E11" s="10">
        <f t="shared" si="0"/>
        <v>7013504</v>
      </c>
      <c r="F11" s="10">
        <f t="shared" si="0"/>
        <v>5998108</v>
      </c>
      <c r="G11" s="10">
        <f t="shared" si="0"/>
        <v>6600730</v>
      </c>
      <c r="H11" s="10">
        <f t="shared" si="0"/>
        <v>5506476</v>
      </c>
      <c r="I11" s="10">
        <f t="shared" si="0"/>
        <v>5135959</v>
      </c>
      <c r="J11" s="10">
        <f t="shared" si="0"/>
        <v>6895684</v>
      </c>
      <c r="K11" s="10">
        <f t="shared" si="0"/>
        <v>7032507</v>
      </c>
      <c r="L11" s="10">
        <f t="shared" si="0"/>
        <v>6119512</v>
      </c>
      <c r="M11" s="10">
        <f t="shared" si="0"/>
        <v>6430931</v>
      </c>
      <c r="N11" s="10">
        <f t="shared" si="0"/>
        <v>71457717</v>
      </c>
    </row>
    <row r="12" ht="13.5" customHeight="1">
      <c r="A12" s="5"/>
    </row>
    <row r="13" spans="1:14" s="4" customFormat="1" ht="13.5" customHeight="1">
      <c r="A13" s="4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5"/>
    </row>
    <row r="15" spans="1:14" ht="13.5" customHeight="1">
      <c r="A15" s="6" t="s">
        <v>1</v>
      </c>
      <c r="B15" s="9">
        <v>201401</v>
      </c>
      <c r="C15" s="9">
        <v>201402</v>
      </c>
      <c r="D15" s="9">
        <v>201403</v>
      </c>
      <c r="E15" s="9">
        <v>201404</v>
      </c>
      <c r="F15" s="9">
        <v>201405</v>
      </c>
      <c r="G15" s="9">
        <v>201406</v>
      </c>
      <c r="H15" s="9">
        <v>201407</v>
      </c>
      <c r="I15" s="9">
        <v>201408</v>
      </c>
      <c r="J15" s="9">
        <v>201409</v>
      </c>
      <c r="K15" s="9">
        <v>201410</v>
      </c>
      <c r="L15" s="9">
        <v>201411</v>
      </c>
      <c r="M15" s="9">
        <v>201412</v>
      </c>
      <c r="N15" s="7" t="s">
        <v>11</v>
      </c>
    </row>
    <row r="16" spans="1:14" ht="15.75" customHeight="1">
      <c r="A16" s="8" t="s">
        <v>9</v>
      </c>
      <c r="B16" s="10">
        <v>947827</v>
      </c>
      <c r="C16" s="10">
        <v>1051189</v>
      </c>
      <c r="D16" s="10">
        <v>1307356</v>
      </c>
      <c r="E16" s="10">
        <v>1312982</v>
      </c>
      <c r="F16" s="10">
        <v>1249188</v>
      </c>
      <c r="G16" s="10">
        <v>1383184</v>
      </c>
      <c r="H16" s="10">
        <v>1041853</v>
      </c>
      <c r="I16" s="10">
        <v>850928</v>
      </c>
      <c r="J16" s="10">
        <v>1398409</v>
      </c>
      <c r="K16" s="10">
        <v>1398390</v>
      </c>
      <c r="L16" s="10">
        <v>1233703</v>
      </c>
      <c r="M16" s="10">
        <v>1336162</v>
      </c>
      <c r="N16" s="10">
        <f>SUM(B16:M16)</f>
        <v>14511171</v>
      </c>
    </row>
    <row r="17" spans="1:14" ht="15.75" customHeight="1">
      <c r="A17" s="8" t="s">
        <v>10</v>
      </c>
      <c r="B17" s="10">
        <v>3150</v>
      </c>
      <c r="C17" s="10">
        <v>3045</v>
      </c>
      <c r="D17" s="10">
        <v>4515</v>
      </c>
      <c r="E17" s="10">
        <v>3150</v>
      </c>
      <c r="F17" s="10">
        <v>3150</v>
      </c>
      <c r="G17" s="10">
        <v>4305</v>
      </c>
      <c r="H17" s="10">
        <v>3780</v>
      </c>
      <c r="I17" s="10">
        <v>1890</v>
      </c>
      <c r="J17" s="10">
        <v>1785</v>
      </c>
      <c r="K17" s="10">
        <v>3780</v>
      </c>
      <c r="L17" s="10">
        <v>3675</v>
      </c>
      <c r="M17" s="10">
        <v>3255</v>
      </c>
      <c r="N17" s="10">
        <f>SUM(B17:M17)</f>
        <v>39480</v>
      </c>
    </row>
    <row r="18" spans="1:14" ht="15.75" customHeight="1">
      <c r="A18" s="8" t="s">
        <v>11</v>
      </c>
      <c r="B18" s="10">
        <f aca="true" t="shared" si="1" ref="B18:N18">SUM(B16:B17)</f>
        <v>950977</v>
      </c>
      <c r="C18" s="10">
        <f t="shared" si="1"/>
        <v>1054234</v>
      </c>
      <c r="D18" s="10">
        <f t="shared" si="1"/>
        <v>1311871</v>
      </c>
      <c r="E18" s="10">
        <f t="shared" si="1"/>
        <v>1316132</v>
      </c>
      <c r="F18" s="10">
        <f t="shared" si="1"/>
        <v>1252338</v>
      </c>
      <c r="G18" s="10">
        <f t="shared" si="1"/>
        <v>1387489</v>
      </c>
      <c r="H18" s="10">
        <f t="shared" si="1"/>
        <v>1045633</v>
      </c>
      <c r="I18" s="10">
        <f t="shared" si="1"/>
        <v>852818</v>
      </c>
      <c r="J18" s="10">
        <f t="shared" si="1"/>
        <v>1400194</v>
      </c>
      <c r="K18" s="10">
        <f t="shared" si="1"/>
        <v>1402170</v>
      </c>
      <c r="L18" s="10">
        <f t="shared" si="1"/>
        <v>1237378</v>
      </c>
      <c r="M18" s="10">
        <f t="shared" si="1"/>
        <v>1339417</v>
      </c>
      <c r="N18" s="10">
        <f t="shared" si="1"/>
        <v>14550651</v>
      </c>
    </row>
    <row r="19" ht="13.5" customHeight="1">
      <c r="A19" s="5"/>
    </row>
    <row r="20" spans="1:14" s="4" customFormat="1" ht="13.5" customHeight="1">
      <c r="A20" s="4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3.5" customHeight="1">
      <c r="A21" s="5"/>
    </row>
    <row r="22" spans="1:14" ht="13.5" customHeight="1">
      <c r="A22" s="6" t="s">
        <v>1</v>
      </c>
      <c r="B22" s="9">
        <v>201401</v>
      </c>
      <c r="C22" s="9">
        <v>201402</v>
      </c>
      <c r="D22" s="9">
        <v>201403</v>
      </c>
      <c r="E22" s="9">
        <v>201404</v>
      </c>
      <c r="F22" s="9">
        <v>201405</v>
      </c>
      <c r="G22" s="9">
        <v>201406</v>
      </c>
      <c r="H22" s="9">
        <v>201407</v>
      </c>
      <c r="I22" s="9">
        <v>201408</v>
      </c>
      <c r="J22" s="9">
        <v>201409</v>
      </c>
      <c r="K22" s="9">
        <v>201410</v>
      </c>
      <c r="L22" s="9">
        <v>201411</v>
      </c>
      <c r="M22" s="9">
        <v>201412</v>
      </c>
      <c r="N22" s="7" t="s">
        <v>11</v>
      </c>
    </row>
    <row r="23" spans="1:14" ht="15.75" customHeight="1">
      <c r="A23" s="8" t="s">
        <v>9</v>
      </c>
      <c r="B23" s="10">
        <v>1596715</v>
      </c>
      <c r="C23" s="10">
        <v>1946123</v>
      </c>
      <c r="D23" s="10">
        <v>2550143</v>
      </c>
      <c r="E23" s="10">
        <v>2761019</v>
      </c>
      <c r="F23" s="10">
        <v>2573144</v>
      </c>
      <c r="G23" s="10">
        <v>2775887</v>
      </c>
      <c r="H23" s="10">
        <v>2330072</v>
      </c>
      <c r="I23" s="10">
        <v>2165211</v>
      </c>
      <c r="J23" s="10">
        <v>2794939</v>
      </c>
      <c r="K23" s="10">
        <v>2838764</v>
      </c>
      <c r="L23" s="10">
        <v>2478042</v>
      </c>
      <c r="M23" s="10">
        <v>2797547</v>
      </c>
      <c r="N23" s="10">
        <f>SUM(B23:M23)</f>
        <v>29607606</v>
      </c>
    </row>
    <row r="24" spans="1:14" ht="15.75" customHeight="1">
      <c r="A24" s="8" t="s">
        <v>10</v>
      </c>
      <c r="B24" s="10">
        <v>9450</v>
      </c>
      <c r="C24" s="10">
        <v>6825</v>
      </c>
      <c r="D24" s="10">
        <v>14845</v>
      </c>
      <c r="E24" s="10">
        <v>9030</v>
      </c>
      <c r="F24" s="10">
        <v>9765</v>
      </c>
      <c r="G24" s="10">
        <v>12495</v>
      </c>
      <c r="H24" s="10">
        <v>6510</v>
      </c>
      <c r="I24" s="10">
        <v>6760</v>
      </c>
      <c r="J24" s="10">
        <v>9660</v>
      </c>
      <c r="K24" s="10">
        <v>8295</v>
      </c>
      <c r="L24" s="10">
        <v>7980</v>
      </c>
      <c r="M24" s="10">
        <v>9765</v>
      </c>
      <c r="N24" s="10">
        <f>SUM(B24:M24)</f>
        <v>111380</v>
      </c>
    </row>
    <row r="25" spans="1:14" ht="15.75" customHeight="1">
      <c r="A25" s="8" t="s">
        <v>11</v>
      </c>
      <c r="B25" s="10">
        <f aca="true" t="shared" si="2" ref="B25:N25">SUM(B23:B24)</f>
        <v>1606165</v>
      </c>
      <c r="C25" s="10">
        <f t="shared" si="2"/>
        <v>1952948</v>
      </c>
      <c r="D25" s="10">
        <f t="shared" si="2"/>
        <v>2564988</v>
      </c>
      <c r="E25" s="10">
        <f t="shared" si="2"/>
        <v>2770049</v>
      </c>
      <c r="F25" s="10">
        <f t="shared" si="2"/>
        <v>2582909</v>
      </c>
      <c r="G25" s="10">
        <f t="shared" si="2"/>
        <v>2788382</v>
      </c>
      <c r="H25" s="10">
        <f t="shared" si="2"/>
        <v>2336582</v>
      </c>
      <c r="I25" s="10">
        <f t="shared" si="2"/>
        <v>2171971</v>
      </c>
      <c r="J25" s="10">
        <f t="shared" si="2"/>
        <v>2804599</v>
      </c>
      <c r="K25" s="10">
        <f t="shared" si="2"/>
        <v>2847059</v>
      </c>
      <c r="L25" s="10">
        <f t="shared" si="2"/>
        <v>2486022</v>
      </c>
      <c r="M25" s="10">
        <f t="shared" si="2"/>
        <v>2807312</v>
      </c>
      <c r="N25" s="10">
        <f t="shared" si="2"/>
        <v>29718986</v>
      </c>
    </row>
    <row r="26" ht="13.5" customHeight="1">
      <c r="A26" s="5"/>
    </row>
    <row r="27" spans="1:14" s="4" customFormat="1" ht="13.5" customHeight="1">
      <c r="A27" s="4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>
      <c r="A28" s="5"/>
    </row>
    <row r="29" spans="1:14" ht="13.5" customHeight="1">
      <c r="A29" s="6" t="s">
        <v>1</v>
      </c>
      <c r="B29" s="9">
        <v>201401</v>
      </c>
      <c r="C29" s="9">
        <v>201402</v>
      </c>
      <c r="D29" s="9">
        <v>201403</v>
      </c>
      <c r="E29" s="9">
        <v>201404</v>
      </c>
      <c r="F29" s="9">
        <v>201405</v>
      </c>
      <c r="G29" s="9">
        <v>201406</v>
      </c>
      <c r="H29" s="9">
        <v>201407</v>
      </c>
      <c r="I29" s="9">
        <v>201408</v>
      </c>
      <c r="J29" s="9">
        <v>201409</v>
      </c>
      <c r="K29" s="9">
        <v>201410</v>
      </c>
      <c r="L29" s="9">
        <v>201411</v>
      </c>
      <c r="M29" s="9">
        <v>201412</v>
      </c>
      <c r="N29" s="7" t="s">
        <v>11</v>
      </c>
    </row>
    <row r="30" spans="1:14" ht="15.75" customHeight="1">
      <c r="A30" s="8" t="s">
        <v>9</v>
      </c>
      <c r="B30" s="10">
        <v>27416</v>
      </c>
      <c r="C30" s="10">
        <v>29670</v>
      </c>
      <c r="D30" s="10">
        <v>36859</v>
      </c>
      <c r="E30" s="10">
        <v>38620</v>
      </c>
      <c r="F30" s="10">
        <v>37206</v>
      </c>
      <c r="G30" s="10">
        <v>36567</v>
      </c>
      <c r="H30" s="10">
        <v>29640</v>
      </c>
      <c r="I30" s="10">
        <v>29657</v>
      </c>
      <c r="J30" s="10">
        <v>39971</v>
      </c>
      <c r="K30" s="10">
        <v>39056</v>
      </c>
      <c r="L30" s="10">
        <v>37081</v>
      </c>
      <c r="M30" s="10">
        <v>35569</v>
      </c>
      <c r="N30" s="10">
        <f>SUM(B30:M30)</f>
        <v>417312</v>
      </c>
    </row>
    <row r="31" spans="1:14" ht="15.75" customHeight="1">
      <c r="A31" s="8" t="s">
        <v>10</v>
      </c>
      <c r="B31" s="10">
        <v>315</v>
      </c>
      <c r="C31" s="10">
        <v>105</v>
      </c>
      <c r="D31" s="10">
        <v>315</v>
      </c>
      <c r="E31" s="10">
        <v>105</v>
      </c>
      <c r="F31" s="10">
        <v>210</v>
      </c>
      <c r="G31" s="10">
        <v>210</v>
      </c>
      <c r="H31" s="10">
        <v>105</v>
      </c>
      <c r="I31" s="10">
        <v>315</v>
      </c>
      <c r="J31" s="10">
        <v>105</v>
      </c>
      <c r="K31" s="10">
        <v>0</v>
      </c>
      <c r="L31" s="10">
        <v>105</v>
      </c>
      <c r="M31" s="10">
        <v>0</v>
      </c>
      <c r="N31" s="10">
        <f>SUM(B31:M31)</f>
        <v>1890</v>
      </c>
    </row>
    <row r="32" spans="1:14" ht="15.75" customHeight="1">
      <c r="A32" s="8" t="s">
        <v>11</v>
      </c>
      <c r="B32" s="10">
        <f aca="true" t="shared" si="3" ref="B32:N32">SUM(B30:B31)</f>
        <v>27731</v>
      </c>
      <c r="C32" s="10">
        <f t="shared" si="3"/>
        <v>29775</v>
      </c>
      <c r="D32" s="10">
        <f t="shared" si="3"/>
        <v>37174</v>
      </c>
      <c r="E32" s="10">
        <f t="shared" si="3"/>
        <v>38725</v>
      </c>
      <c r="F32" s="10">
        <f t="shared" si="3"/>
        <v>37416</v>
      </c>
      <c r="G32" s="10">
        <f t="shared" si="3"/>
        <v>36777</v>
      </c>
      <c r="H32" s="10">
        <f t="shared" si="3"/>
        <v>29745</v>
      </c>
      <c r="I32" s="10">
        <f t="shared" si="3"/>
        <v>29972</v>
      </c>
      <c r="J32" s="10">
        <f t="shared" si="3"/>
        <v>40076</v>
      </c>
      <c r="K32" s="10">
        <f t="shared" si="3"/>
        <v>39056</v>
      </c>
      <c r="L32" s="10">
        <f t="shared" si="3"/>
        <v>37186</v>
      </c>
      <c r="M32" s="10">
        <f t="shared" si="3"/>
        <v>35569</v>
      </c>
      <c r="N32" s="10">
        <f t="shared" si="3"/>
        <v>419202</v>
      </c>
    </row>
    <row r="33" ht="13.5" customHeight="1">
      <c r="A33" s="5"/>
    </row>
    <row r="34" spans="1:14" s="4" customFormat="1" ht="13.5" customHeight="1">
      <c r="A34" s="4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>
      <c r="A35" s="5"/>
    </row>
    <row r="36" spans="1:14" ht="13.5" customHeight="1">
      <c r="A36" s="6" t="s">
        <v>1</v>
      </c>
      <c r="B36" s="9">
        <v>201401</v>
      </c>
      <c r="C36" s="9">
        <v>201402</v>
      </c>
      <c r="D36" s="9">
        <v>201403</v>
      </c>
      <c r="E36" s="9">
        <v>201404</v>
      </c>
      <c r="F36" s="9">
        <v>201405</v>
      </c>
      <c r="G36" s="9">
        <v>201406</v>
      </c>
      <c r="H36" s="9">
        <v>201407</v>
      </c>
      <c r="I36" s="9">
        <v>201408</v>
      </c>
      <c r="J36" s="9">
        <v>201409</v>
      </c>
      <c r="K36" s="9">
        <v>201410</v>
      </c>
      <c r="L36" s="9">
        <v>201411</v>
      </c>
      <c r="M36" s="9">
        <v>201412</v>
      </c>
      <c r="N36" s="7" t="s">
        <v>11</v>
      </c>
    </row>
    <row r="37" spans="1:14" ht="15.75" customHeight="1">
      <c r="A37" s="8" t="s">
        <v>9</v>
      </c>
      <c r="B37" s="10">
        <f aca="true" t="shared" si="4" ref="B37:N39">B9+B16+B23+B30</f>
        <v>6449261</v>
      </c>
      <c r="C37" s="10">
        <f t="shared" si="4"/>
        <v>7619615</v>
      </c>
      <c r="D37" s="10">
        <f t="shared" si="4"/>
        <v>10080058</v>
      </c>
      <c r="E37" s="10">
        <f t="shared" si="4"/>
        <v>11098090</v>
      </c>
      <c r="F37" s="10">
        <f t="shared" si="4"/>
        <v>9836541</v>
      </c>
      <c r="G37" s="10">
        <f t="shared" si="4"/>
        <v>10769703</v>
      </c>
      <c r="H37" s="10">
        <f t="shared" si="4"/>
        <v>8883476</v>
      </c>
      <c r="I37" s="10">
        <f t="shared" si="4"/>
        <v>8169470</v>
      </c>
      <c r="J37" s="10">
        <f t="shared" si="4"/>
        <v>11109788</v>
      </c>
      <c r="K37" s="10">
        <f t="shared" si="4"/>
        <v>11289922</v>
      </c>
      <c r="L37" s="10">
        <f t="shared" si="4"/>
        <v>9845038</v>
      </c>
      <c r="M37" s="10">
        <f t="shared" si="4"/>
        <v>10577529</v>
      </c>
      <c r="N37" s="10">
        <f t="shared" si="4"/>
        <v>115728491</v>
      </c>
    </row>
    <row r="38" spans="1:14" ht="15.75" customHeight="1">
      <c r="A38" s="8" t="s">
        <v>10</v>
      </c>
      <c r="B38" s="10">
        <f t="shared" si="4"/>
        <v>34545</v>
      </c>
      <c r="C38" s="10">
        <f t="shared" si="4"/>
        <v>33075</v>
      </c>
      <c r="D38" s="10">
        <f t="shared" si="4"/>
        <v>43615</v>
      </c>
      <c r="E38" s="10">
        <f t="shared" si="4"/>
        <v>40320</v>
      </c>
      <c r="F38" s="10">
        <f t="shared" si="4"/>
        <v>34230</v>
      </c>
      <c r="G38" s="10">
        <f t="shared" si="4"/>
        <v>43675</v>
      </c>
      <c r="H38" s="10">
        <f t="shared" si="4"/>
        <v>34960</v>
      </c>
      <c r="I38" s="10">
        <f t="shared" si="4"/>
        <v>21250</v>
      </c>
      <c r="J38" s="10">
        <f t="shared" si="4"/>
        <v>30765</v>
      </c>
      <c r="K38" s="10">
        <f t="shared" si="4"/>
        <v>30870</v>
      </c>
      <c r="L38" s="10">
        <f t="shared" si="4"/>
        <v>35060</v>
      </c>
      <c r="M38" s="10">
        <f t="shared" si="4"/>
        <v>35700</v>
      </c>
      <c r="N38" s="10">
        <f t="shared" si="4"/>
        <v>418065</v>
      </c>
    </row>
    <row r="39" spans="1:14" ht="15.75" customHeight="1">
      <c r="A39" s="8" t="s">
        <v>11</v>
      </c>
      <c r="B39" s="10">
        <f>B11+B18+B25+B32</f>
        <v>6483806</v>
      </c>
      <c r="C39" s="10">
        <f t="shared" si="4"/>
        <v>7652690</v>
      </c>
      <c r="D39" s="10">
        <f t="shared" si="4"/>
        <v>10123673</v>
      </c>
      <c r="E39" s="10">
        <f t="shared" si="4"/>
        <v>11138410</v>
      </c>
      <c r="F39" s="10">
        <f t="shared" si="4"/>
        <v>9870771</v>
      </c>
      <c r="G39" s="10">
        <f t="shared" si="4"/>
        <v>10813378</v>
      </c>
      <c r="H39" s="10">
        <f t="shared" si="4"/>
        <v>8918436</v>
      </c>
      <c r="I39" s="10">
        <f t="shared" si="4"/>
        <v>8190720</v>
      </c>
      <c r="J39" s="10">
        <f t="shared" si="4"/>
        <v>11140553</v>
      </c>
      <c r="K39" s="10">
        <f t="shared" si="4"/>
        <v>11320792</v>
      </c>
      <c r="L39" s="10">
        <f t="shared" si="4"/>
        <v>9880098</v>
      </c>
      <c r="M39" s="10">
        <f t="shared" si="4"/>
        <v>10613229</v>
      </c>
      <c r="N39" s="10">
        <f t="shared" si="4"/>
        <v>116146556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Vranckx Leen</dc:creator>
  <cp:keywords/>
  <dc:description/>
  <cp:lastModifiedBy>Vandendeurpel Marie-Paule</cp:lastModifiedBy>
  <dcterms:created xsi:type="dcterms:W3CDTF">2017-05-11T09:00:40Z</dcterms:created>
  <dcterms:modified xsi:type="dcterms:W3CDTF">2019-08-30T13:19:24Z</dcterms:modified>
  <cp:category/>
  <cp:version/>
  <cp:contentType/>
  <cp:contentStatus/>
</cp:coreProperties>
</file>