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10008" activeTab="0"/>
  </bookViews>
  <sheets>
    <sheet name="2006" sheetId="1" r:id="rId1"/>
    <sheet name="2007" sheetId="2" r:id="rId2"/>
    <sheet name="2008" sheetId="3" r:id="rId3"/>
    <sheet name="2009" sheetId="4" r:id="rId4"/>
    <sheet name="2010" sheetId="5" r:id="rId5"/>
    <sheet name="2011" sheetId="6" r:id="rId6"/>
    <sheet name="2012" sheetId="7" r:id="rId7"/>
    <sheet name="2013" sheetId="8" r:id="rId8"/>
    <sheet name="2014" sheetId="9" r:id="rId9"/>
    <sheet name="2015" sheetId="10" r:id="rId10"/>
  </sheets>
  <definedNames/>
  <calcPr fullCalcOnLoad="1"/>
</workbook>
</file>

<file path=xl/sharedStrings.xml><?xml version="1.0" encoding="utf-8"?>
<sst xmlns="http://schemas.openxmlformats.org/spreadsheetml/2006/main" count="350" uniqueCount="13">
  <si>
    <t xml:space="preserve"> </t>
  </si>
  <si>
    <t/>
  </si>
  <si>
    <t>Rijksdienst voor Arbeidsvoorziening</t>
  </si>
  <si>
    <t>Aantallen</t>
  </si>
  <si>
    <t>Vlaams Gewest</t>
  </si>
  <si>
    <t>Brussels Hoofdst.Gewest</t>
  </si>
  <si>
    <t>Waals Gewest excl. Duitstalige Gemeenschap</t>
  </si>
  <si>
    <t>Duitstalige Gemeenschap</t>
  </si>
  <si>
    <t>Land</t>
  </si>
  <si>
    <t>Dienstencheques</t>
  </si>
  <si>
    <t>Moederschapshulp ten gunste van vrouwelijke zelfstandigen</t>
  </si>
  <si>
    <t>Totaal</t>
  </si>
  <si>
    <t>Dienstencheques: aan de erkende ondernemingen terugbetaalde cheques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</si>
</sst>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#,###,##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Arial"/>
      <family val="0"/>
    </font>
    <font>
      <sz val="10"/>
      <name val="Arial"/>
      <family val="0"/>
    </font>
    <font>
      <sz val="12"/>
      <color indexed="8"/>
      <name val="Arial"/>
      <family val="0"/>
    </font>
    <font>
      <b/>
      <sz val="13"/>
      <name val="Arial"/>
      <family val="0"/>
    </font>
    <font>
      <b/>
      <sz val="12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67676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5" fillId="34" borderId="0" xfId="0" applyNumberFormat="1" applyFont="1" applyFill="1" applyBorder="1" applyAlignment="1" applyProtection="1">
      <alignment horizontal="left" wrapText="1"/>
      <protection/>
    </xf>
    <xf numFmtId="0" fontId="5" fillId="34" borderId="0" xfId="0" applyNumberFormat="1" applyFont="1" applyFill="1" applyBorder="1" applyAlignment="1" applyProtection="1">
      <alignment horizontal="left"/>
      <protection/>
    </xf>
    <xf numFmtId="0" fontId="6" fillId="34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7" fillId="35" borderId="10" xfId="0" applyNumberFormat="1" applyFont="1" applyFill="1" applyBorder="1" applyAlignment="1" applyProtection="1">
      <alignment horizontal="center" vertical="top" wrapText="1"/>
      <protection/>
    </xf>
    <xf numFmtId="0" fontId="8" fillId="35" borderId="10" xfId="0" applyNumberFormat="1" applyFont="1" applyFill="1" applyBorder="1" applyAlignment="1" applyProtection="1">
      <alignment horizontal="center" vertical="top" wrapText="1"/>
      <protection/>
    </xf>
    <xf numFmtId="0" fontId="8" fillId="36" borderId="10" xfId="0" applyNumberFormat="1" applyFont="1" applyFill="1" applyBorder="1" applyAlignment="1" applyProtection="1">
      <alignment horizontal="left" vertical="top" wrapText="1"/>
      <protection/>
    </xf>
    <xf numFmtId="176" fontId="3" fillId="0" borderId="10" xfId="0" applyNumberFormat="1" applyFont="1" applyFill="1" applyBorder="1" applyAlignment="1" applyProtection="1">
      <alignment horizontal="right" wrapText="1"/>
      <protection/>
    </xf>
    <xf numFmtId="0" fontId="4" fillId="34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A6" sqref="A6"/>
    </sheetView>
  </sheetViews>
  <sheetFormatPr defaultColWidth="11.421875" defaultRowHeight="15"/>
  <cols>
    <col min="1" max="1" width="59.7109375" style="1" bestFit="1" customWidth="1"/>
    <col min="2" max="14" width="17.140625" style="1" customWidth="1"/>
    <col min="15" max="16384" width="11.421875" style="1" customWidth="1"/>
  </cols>
  <sheetData>
    <row r="1" s="2" customFormat="1" ht="15" customHeight="1">
      <c r="A1" s="3" t="s">
        <v>2</v>
      </c>
    </row>
    <row r="2" s="3" customFormat="1" ht="15" customHeight="1">
      <c r="A2" s="3" t="s">
        <v>12</v>
      </c>
    </row>
    <row r="3" spans="1:14" ht="15.75" customHeight="1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="3" customFormat="1" ht="15" customHeight="1">
      <c r="A4" s="3" t="s">
        <v>3</v>
      </c>
    </row>
    <row r="5" spans="1:14" ht="15.75" customHeight="1">
      <c r="A5" s="10" t="s">
        <v>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="4" customFormat="1" ht="13.5" customHeight="1">
      <c r="A6" s="4" t="s">
        <v>4</v>
      </c>
    </row>
    <row r="7" ht="13.5" customHeight="1">
      <c r="A7" s="5"/>
    </row>
    <row r="8" spans="1:14" ht="13.5" customHeight="1">
      <c r="A8" s="6" t="s">
        <v>1</v>
      </c>
      <c r="B8" s="7">
        <v>200601</v>
      </c>
      <c r="C8" s="7">
        <v>200602</v>
      </c>
      <c r="D8" s="7">
        <v>200603</v>
      </c>
      <c r="E8" s="7">
        <v>200604</v>
      </c>
      <c r="F8" s="7">
        <v>200605</v>
      </c>
      <c r="G8" s="7">
        <v>200606</v>
      </c>
      <c r="H8" s="7">
        <v>200607</v>
      </c>
      <c r="I8" s="7">
        <v>200608</v>
      </c>
      <c r="J8" s="7">
        <v>200609</v>
      </c>
      <c r="K8" s="7">
        <v>200610</v>
      </c>
      <c r="L8" s="7">
        <v>200611</v>
      </c>
      <c r="M8" s="7">
        <v>200612</v>
      </c>
      <c r="N8" s="7" t="s">
        <v>11</v>
      </c>
    </row>
    <row r="9" spans="1:14" ht="15.75" customHeight="1">
      <c r="A9" s="8" t="s">
        <v>9</v>
      </c>
      <c r="B9" s="9">
        <v>1120880</v>
      </c>
      <c r="C9" s="9">
        <v>1043023</v>
      </c>
      <c r="D9" s="9">
        <v>1508834</v>
      </c>
      <c r="E9" s="9">
        <v>1312063</v>
      </c>
      <c r="F9" s="9">
        <v>1451483</v>
      </c>
      <c r="G9" s="9">
        <v>1509483</v>
      </c>
      <c r="H9" s="9">
        <v>1467738</v>
      </c>
      <c r="I9" s="9">
        <v>1390271</v>
      </c>
      <c r="J9" s="9">
        <v>1387720</v>
      </c>
      <c r="K9" s="9">
        <v>1807220</v>
      </c>
      <c r="L9" s="9">
        <v>1807056</v>
      </c>
      <c r="M9" s="9">
        <v>1711730</v>
      </c>
      <c r="N9" s="9">
        <f>SUM(B9:M9)</f>
        <v>17517501</v>
      </c>
    </row>
    <row r="10" spans="1:14" ht="15.75" customHeight="1">
      <c r="A10" s="8" t="s">
        <v>10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1723</v>
      </c>
      <c r="H10" s="9">
        <v>2549</v>
      </c>
      <c r="I10" s="9">
        <v>3262</v>
      </c>
      <c r="J10" s="9">
        <v>4913</v>
      </c>
      <c r="K10" s="9">
        <v>8052</v>
      </c>
      <c r="L10" s="9">
        <v>8983</v>
      </c>
      <c r="M10" s="9">
        <v>8969</v>
      </c>
      <c r="N10" s="9">
        <f>SUM(B10:M10)</f>
        <v>38451</v>
      </c>
    </row>
    <row r="11" spans="1:14" ht="15.75" customHeight="1">
      <c r="A11" s="8" t="s">
        <v>11</v>
      </c>
      <c r="B11" s="9">
        <f>SUM(B9:B10)</f>
        <v>1120880</v>
      </c>
      <c r="C11" s="9">
        <f aca="true" t="shared" si="0" ref="C11:N11">SUM(C9:C10)</f>
        <v>1043023</v>
      </c>
      <c r="D11" s="9">
        <f t="shared" si="0"/>
        <v>1508834</v>
      </c>
      <c r="E11" s="9">
        <f t="shared" si="0"/>
        <v>1312063</v>
      </c>
      <c r="F11" s="9">
        <f t="shared" si="0"/>
        <v>1451483</v>
      </c>
      <c r="G11" s="9">
        <f t="shared" si="0"/>
        <v>1511206</v>
      </c>
      <c r="H11" s="9">
        <f t="shared" si="0"/>
        <v>1470287</v>
      </c>
      <c r="I11" s="9">
        <f t="shared" si="0"/>
        <v>1393533</v>
      </c>
      <c r="J11" s="9">
        <f t="shared" si="0"/>
        <v>1392633</v>
      </c>
      <c r="K11" s="9">
        <f t="shared" si="0"/>
        <v>1815272</v>
      </c>
      <c r="L11" s="9">
        <f t="shared" si="0"/>
        <v>1816039</v>
      </c>
      <c r="M11" s="9">
        <f t="shared" si="0"/>
        <v>1720699</v>
      </c>
      <c r="N11" s="9">
        <f t="shared" si="0"/>
        <v>17555952</v>
      </c>
    </row>
    <row r="12" ht="13.5" customHeight="1">
      <c r="A12" s="5"/>
    </row>
    <row r="13" s="4" customFormat="1" ht="13.5" customHeight="1">
      <c r="A13" s="4" t="s">
        <v>5</v>
      </c>
    </row>
    <row r="14" ht="13.5" customHeight="1">
      <c r="A14" s="5"/>
    </row>
    <row r="15" spans="1:14" ht="13.5" customHeight="1">
      <c r="A15" s="6" t="s">
        <v>1</v>
      </c>
      <c r="B15" s="7">
        <v>200601</v>
      </c>
      <c r="C15" s="7">
        <v>200602</v>
      </c>
      <c r="D15" s="7">
        <v>200603</v>
      </c>
      <c r="E15" s="7">
        <v>200604</v>
      </c>
      <c r="F15" s="7">
        <v>200605</v>
      </c>
      <c r="G15" s="7">
        <v>200606</v>
      </c>
      <c r="H15" s="7">
        <v>200607</v>
      </c>
      <c r="I15" s="7">
        <v>200608</v>
      </c>
      <c r="J15" s="7">
        <v>200609</v>
      </c>
      <c r="K15" s="7">
        <v>200610</v>
      </c>
      <c r="L15" s="7">
        <v>200611</v>
      </c>
      <c r="M15" s="7">
        <v>200612</v>
      </c>
      <c r="N15" s="7" t="s">
        <v>11</v>
      </c>
    </row>
    <row r="16" spans="1:14" ht="15.75" customHeight="1">
      <c r="A16" s="8" t="s">
        <v>9</v>
      </c>
      <c r="B16" s="9">
        <v>674322</v>
      </c>
      <c r="C16" s="9">
        <v>455000</v>
      </c>
      <c r="D16" s="9">
        <v>632553</v>
      </c>
      <c r="E16" s="9">
        <v>589825</v>
      </c>
      <c r="F16" s="9">
        <v>663089</v>
      </c>
      <c r="G16" s="9">
        <v>697843</v>
      </c>
      <c r="H16" s="9">
        <v>770935</v>
      </c>
      <c r="I16" s="9">
        <v>592015</v>
      </c>
      <c r="J16" s="9">
        <v>617834</v>
      </c>
      <c r="K16" s="9">
        <v>795349</v>
      </c>
      <c r="L16" s="9">
        <v>797119</v>
      </c>
      <c r="M16" s="9">
        <v>888832</v>
      </c>
      <c r="N16" s="9">
        <f>SUM(B16:M16)</f>
        <v>8174716</v>
      </c>
    </row>
    <row r="17" spans="1:14" ht="15.75" customHeight="1">
      <c r="A17" s="8" t="s">
        <v>10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428</v>
      </c>
      <c r="H17" s="9">
        <v>762</v>
      </c>
      <c r="I17" s="9">
        <v>1053</v>
      </c>
      <c r="J17" s="9">
        <v>1587</v>
      </c>
      <c r="K17" s="9">
        <v>2579</v>
      </c>
      <c r="L17" s="9">
        <v>3101</v>
      </c>
      <c r="M17" s="9">
        <v>3758</v>
      </c>
      <c r="N17" s="9">
        <f>SUM(B17:M17)</f>
        <v>13268</v>
      </c>
    </row>
    <row r="18" spans="1:14" ht="15.75" customHeight="1">
      <c r="A18" s="8" t="s">
        <v>11</v>
      </c>
      <c r="B18" s="9">
        <f aca="true" t="shared" si="1" ref="B18:N18">SUM(B16:B17)</f>
        <v>674322</v>
      </c>
      <c r="C18" s="9">
        <f t="shared" si="1"/>
        <v>455000</v>
      </c>
      <c r="D18" s="9">
        <f t="shared" si="1"/>
        <v>632553</v>
      </c>
      <c r="E18" s="9">
        <f t="shared" si="1"/>
        <v>589825</v>
      </c>
      <c r="F18" s="9">
        <f t="shared" si="1"/>
        <v>663089</v>
      </c>
      <c r="G18" s="9">
        <f t="shared" si="1"/>
        <v>698271</v>
      </c>
      <c r="H18" s="9">
        <f t="shared" si="1"/>
        <v>771697</v>
      </c>
      <c r="I18" s="9">
        <f t="shared" si="1"/>
        <v>593068</v>
      </c>
      <c r="J18" s="9">
        <f t="shared" si="1"/>
        <v>619421</v>
      </c>
      <c r="K18" s="9">
        <f t="shared" si="1"/>
        <v>797928</v>
      </c>
      <c r="L18" s="9">
        <f t="shared" si="1"/>
        <v>800220</v>
      </c>
      <c r="M18" s="9">
        <f t="shared" si="1"/>
        <v>892590</v>
      </c>
      <c r="N18" s="9">
        <f t="shared" si="1"/>
        <v>8187984</v>
      </c>
    </row>
    <row r="19" ht="13.5" customHeight="1">
      <c r="A19" s="5"/>
    </row>
    <row r="20" s="4" customFormat="1" ht="13.5" customHeight="1">
      <c r="A20" s="4" t="s">
        <v>6</v>
      </c>
    </row>
    <row r="21" ht="13.5" customHeight="1">
      <c r="A21" s="5"/>
    </row>
    <row r="22" spans="1:14" ht="13.5" customHeight="1">
      <c r="A22" s="6" t="s">
        <v>1</v>
      </c>
      <c r="B22" s="7">
        <v>200601</v>
      </c>
      <c r="C22" s="7">
        <v>200602</v>
      </c>
      <c r="D22" s="7">
        <v>200603</v>
      </c>
      <c r="E22" s="7">
        <v>200604</v>
      </c>
      <c r="F22" s="7">
        <v>200605</v>
      </c>
      <c r="G22" s="7">
        <v>200606</v>
      </c>
      <c r="H22" s="7">
        <v>200607</v>
      </c>
      <c r="I22" s="7">
        <v>200608</v>
      </c>
      <c r="J22" s="7">
        <v>200609</v>
      </c>
      <c r="K22" s="7">
        <v>200610</v>
      </c>
      <c r="L22" s="7">
        <v>200611</v>
      </c>
      <c r="M22" s="7">
        <v>200612</v>
      </c>
      <c r="N22" s="7" t="s">
        <v>11</v>
      </c>
    </row>
    <row r="23" spans="1:14" ht="15.75" customHeight="1">
      <c r="A23" s="8" t="s">
        <v>9</v>
      </c>
      <c r="B23" s="9">
        <v>407127</v>
      </c>
      <c r="C23" s="9">
        <v>390543</v>
      </c>
      <c r="D23" s="9">
        <v>513843</v>
      </c>
      <c r="E23" s="9">
        <v>426009</v>
      </c>
      <c r="F23" s="9">
        <v>537064</v>
      </c>
      <c r="G23" s="9">
        <v>506875</v>
      </c>
      <c r="H23" s="9">
        <v>520434</v>
      </c>
      <c r="I23" s="9">
        <v>537105</v>
      </c>
      <c r="J23" s="9">
        <v>514627</v>
      </c>
      <c r="K23" s="9">
        <v>649722</v>
      </c>
      <c r="L23" s="9">
        <v>670194</v>
      </c>
      <c r="M23" s="9">
        <v>691861</v>
      </c>
      <c r="N23" s="9">
        <f>SUM(B23:M23)</f>
        <v>6365404</v>
      </c>
    </row>
    <row r="24" spans="1:14" ht="15.75" customHeight="1">
      <c r="A24" s="8" t="s">
        <v>10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578</v>
      </c>
      <c r="H24" s="9">
        <v>716</v>
      </c>
      <c r="I24" s="9">
        <v>863</v>
      </c>
      <c r="J24" s="9">
        <v>1205</v>
      </c>
      <c r="K24" s="9">
        <v>1927</v>
      </c>
      <c r="L24" s="9">
        <v>2508</v>
      </c>
      <c r="M24" s="9">
        <v>2686</v>
      </c>
      <c r="N24" s="9">
        <f>SUM(B24:M24)</f>
        <v>10483</v>
      </c>
    </row>
    <row r="25" spans="1:14" ht="15.75" customHeight="1">
      <c r="A25" s="8" t="s">
        <v>11</v>
      </c>
      <c r="B25" s="9">
        <f aca="true" t="shared" si="2" ref="B25:N25">SUM(B23:B24)</f>
        <v>407127</v>
      </c>
      <c r="C25" s="9">
        <f t="shared" si="2"/>
        <v>390543</v>
      </c>
      <c r="D25" s="9">
        <f t="shared" si="2"/>
        <v>513843</v>
      </c>
      <c r="E25" s="9">
        <f t="shared" si="2"/>
        <v>426009</v>
      </c>
      <c r="F25" s="9">
        <f t="shared" si="2"/>
        <v>537064</v>
      </c>
      <c r="G25" s="9">
        <f t="shared" si="2"/>
        <v>507453</v>
      </c>
      <c r="H25" s="9">
        <f t="shared" si="2"/>
        <v>521150</v>
      </c>
      <c r="I25" s="9">
        <f t="shared" si="2"/>
        <v>537968</v>
      </c>
      <c r="J25" s="9">
        <f t="shared" si="2"/>
        <v>515832</v>
      </c>
      <c r="K25" s="9">
        <f t="shared" si="2"/>
        <v>651649</v>
      </c>
      <c r="L25" s="9">
        <f t="shared" si="2"/>
        <v>672702</v>
      </c>
      <c r="M25" s="9">
        <f t="shared" si="2"/>
        <v>694547</v>
      </c>
      <c r="N25" s="9">
        <f t="shared" si="2"/>
        <v>6375887</v>
      </c>
    </row>
    <row r="26" ht="13.5" customHeight="1">
      <c r="A26" s="5"/>
    </row>
    <row r="27" s="4" customFormat="1" ht="13.5" customHeight="1">
      <c r="A27" s="4" t="s">
        <v>7</v>
      </c>
    </row>
    <row r="28" ht="13.5" customHeight="1">
      <c r="A28" s="5"/>
    </row>
    <row r="29" spans="1:14" ht="13.5" customHeight="1">
      <c r="A29" s="6" t="s">
        <v>1</v>
      </c>
      <c r="B29" s="7">
        <v>200601</v>
      </c>
      <c r="C29" s="7">
        <v>200602</v>
      </c>
      <c r="D29" s="7">
        <v>200603</v>
      </c>
      <c r="E29" s="7">
        <v>200604</v>
      </c>
      <c r="F29" s="7">
        <v>200605</v>
      </c>
      <c r="G29" s="7">
        <v>200606</v>
      </c>
      <c r="H29" s="7">
        <v>200607</v>
      </c>
      <c r="I29" s="7">
        <v>200608</v>
      </c>
      <c r="J29" s="7">
        <v>200609</v>
      </c>
      <c r="K29" s="7">
        <v>200610</v>
      </c>
      <c r="L29" s="7">
        <v>200611</v>
      </c>
      <c r="M29" s="7">
        <v>200612</v>
      </c>
      <c r="N29" s="7" t="s">
        <v>11</v>
      </c>
    </row>
    <row r="30" spans="1:14" ht="15.75" customHeight="1">
      <c r="A30" s="8" t="s">
        <v>9</v>
      </c>
      <c r="B30" s="9">
        <v>4323</v>
      </c>
      <c r="C30" s="9">
        <v>4794</v>
      </c>
      <c r="D30" s="9">
        <v>4503</v>
      </c>
      <c r="E30" s="9">
        <v>5718</v>
      </c>
      <c r="F30" s="9">
        <v>5990</v>
      </c>
      <c r="G30" s="9">
        <v>6094</v>
      </c>
      <c r="H30" s="9">
        <v>4589</v>
      </c>
      <c r="I30" s="9">
        <v>2037</v>
      </c>
      <c r="J30" s="9">
        <v>7508</v>
      </c>
      <c r="K30" s="9">
        <v>6962</v>
      </c>
      <c r="L30" s="9">
        <v>9359</v>
      </c>
      <c r="M30" s="9">
        <v>4500</v>
      </c>
      <c r="N30" s="9">
        <f>SUM(B30:M30)</f>
        <v>66377</v>
      </c>
    </row>
    <row r="31" spans="1:14" ht="15.75" customHeight="1">
      <c r="A31" s="8" t="s">
        <v>10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24</v>
      </c>
      <c r="M31" s="9">
        <v>10</v>
      </c>
      <c r="N31" s="9">
        <f>SUM(B31:M31)</f>
        <v>34</v>
      </c>
    </row>
    <row r="32" spans="1:14" ht="15.75" customHeight="1">
      <c r="A32" s="8" t="s">
        <v>11</v>
      </c>
      <c r="B32" s="9">
        <f aca="true" t="shared" si="3" ref="B32:N32">SUM(B30:B31)</f>
        <v>4323</v>
      </c>
      <c r="C32" s="9">
        <f t="shared" si="3"/>
        <v>4794</v>
      </c>
      <c r="D32" s="9">
        <f t="shared" si="3"/>
        <v>4503</v>
      </c>
      <c r="E32" s="9">
        <f t="shared" si="3"/>
        <v>5718</v>
      </c>
      <c r="F32" s="9">
        <f t="shared" si="3"/>
        <v>5990</v>
      </c>
      <c r="G32" s="9">
        <f t="shared" si="3"/>
        <v>6094</v>
      </c>
      <c r="H32" s="9">
        <f t="shared" si="3"/>
        <v>4589</v>
      </c>
      <c r="I32" s="9">
        <f t="shared" si="3"/>
        <v>2037</v>
      </c>
      <c r="J32" s="9">
        <f t="shared" si="3"/>
        <v>7508</v>
      </c>
      <c r="K32" s="9">
        <f t="shared" si="3"/>
        <v>6962</v>
      </c>
      <c r="L32" s="9">
        <f t="shared" si="3"/>
        <v>9383</v>
      </c>
      <c r="M32" s="9">
        <f t="shared" si="3"/>
        <v>4510</v>
      </c>
      <c r="N32" s="9">
        <f t="shared" si="3"/>
        <v>66411</v>
      </c>
    </row>
    <row r="33" ht="13.5" customHeight="1">
      <c r="A33" s="5"/>
    </row>
    <row r="34" s="4" customFormat="1" ht="13.5" customHeight="1">
      <c r="A34" s="4" t="s">
        <v>8</v>
      </c>
    </row>
    <row r="35" ht="13.5" customHeight="1">
      <c r="A35" s="5"/>
    </row>
    <row r="36" spans="1:14" ht="13.5" customHeight="1">
      <c r="A36" s="6" t="s">
        <v>1</v>
      </c>
      <c r="B36" s="7">
        <v>200601</v>
      </c>
      <c r="C36" s="7">
        <v>200602</v>
      </c>
      <c r="D36" s="7">
        <v>200603</v>
      </c>
      <c r="E36" s="7">
        <v>200604</v>
      </c>
      <c r="F36" s="7">
        <v>200605</v>
      </c>
      <c r="G36" s="7">
        <v>200606</v>
      </c>
      <c r="H36" s="7">
        <v>200607</v>
      </c>
      <c r="I36" s="7">
        <v>200608</v>
      </c>
      <c r="J36" s="7">
        <v>200609</v>
      </c>
      <c r="K36" s="7">
        <v>200610</v>
      </c>
      <c r="L36" s="7">
        <v>200611</v>
      </c>
      <c r="M36" s="7">
        <v>200612</v>
      </c>
      <c r="N36" s="7" t="s">
        <v>11</v>
      </c>
    </row>
    <row r="37" spans="1:14" ht="15.75" customHeight="1">
      <c r="A37" s="8" t="s">
        <v>9</v>
      </c>
      <c r="B37" s="9">
        <f>B9+B16+B23+B30</f>
        <v>2206652</v>
      </c>
      <c r="C37" s="9">
        <f aca="true" t="shared" si="4" ref="C37:M37">C9+C16+C23+C30</f>
        <v>1893360</v>
      </c>
      <c r="D37" s="9">
        <f t="shared" si="4"/>
        <v>2659733</v>
      </c>
      <c r="E37" s="9">
        <f t="shared" si="4"/>
        <v>2333615</v>
      </c>
      <c r="F37" s="9">
        <f t="shared" si="4"/>
        <v>2657626</v>
      </c>
      <c r="G37" s="9">
        <f t="shared" si="4"/>
        <v>2720295</v>
      </c>
      <c r="H37" s="9">
        <f t="shared" si="4"/>
        <v>2763696</v>
      </c>
      <c r="I37" s="9">
        <f t="shared" si="4"/>
        <v>2521428</v>
      </c>
      <c r="J37" s="9">
        <f t="shared" si="4"/>
        <v>2527689</v>
      </c>
      <c r="K37" s="9">
        <f t="shared" si="4"/>
        <v>3259253</v>
      </c>
      <c r="L37" s="9">
        <f t="shared" si="4"/>
        <v>3283728</v>
      </c>
      <c r="M37" s="9">
        <f t="shared" si="4"/>
        <v>3296923</v>
      </c>
      <c r="N37" s="9">
        <f>SUM(B37:M37)</f>
        <v>32123998</v>
      </c>
    </row>
    <row r="38" spans="1:14" ht="15.75" customHeight="1">
      <c r="A38" s="8" t="s">
        <v>10</v>
      </c>
      <c r="B38" s="9">
        <f aca="true" t="shared" si="5" ref="B38:M39">B10+B17+B24+B31</f>
        <v>0</v>
      </c>
      <c r="C38" s="9">
        <f t="shared" si="5"/>
        <v>0</v>
      </c>
      <c r="D38" s="9">
        <f t="shared" si="5"/>
        <v>0</v>
      </c>
      <c r="E38" s="9">
        <f t="shared" si="5"/>
        <v>0</v>
      </c>
      <c r="F38" s="9">
        <f t="shared" si="5"/>
        <v>0</v>
      </c>
      <c r="G38" s="9">
        <f t="shared" si="5"/>
        <v>2729</v>
      </c>
      <c r="H38" s="9">
        <f t="shared" si="5"/>
        <v>4027</v>
      </c>
      <c r="I38" s="9">
        <f t="shared" si="5"/>
        <v>5178</v>
      </c>
      <c r="J38" s="9">
        <f t="shared" si="5"/>
        <v>7705</v>
      </c>
      <c r="K38" s="9">
        <f t="shared" si="5"/>
        <v>12558</v>
      </c>
      <c r="L38" s="9">
        <f t="shared" si="5"/>
        <v>14616</v>
      </c>
      <c r="M38" s="9">
        <f t="shared" si="5"/>
        <v>15423</v>
      </c>
      <c r="N38" s="9">
        <f>SUM(B38:M38)</f>
        <v>62236</v>
      </c>
    </row>
    <row r="39" spans="1:14" ht="15.75" customHeight="1">
      <c r="A39" s="8" t="s">
        <v>11</v>
      </c>
      <c r="B39" s="9">
        <f t="shared" si="5"/>
        <v>2206652</v>
      </c>
      <c r="C39" s="9">
        <f t="shared" si="5"/>
        <v>1893360</v>
      </c>
      <c r="D39" s="9">
        <f t="shared" si="5"/>
        <v>2659733</v>
      </c>
      <c r="E39" s="9">
        <f t="shared" si="5"/>
        <v>2333615</v>
      </c>
      <c r="F39" s="9">
        <f t="shared" si="5"/>
        <v>2657626</v>
      </c>
      <c r="G39" s="9">
        <f t="shared" si="5"/>
        <v>2723024</v>
      </c>
      <c r="H39" s="9">
        <f t="shared" si="5"/>
        <v>2767723</v>
      </c>
      <c r="I39" s="9">
        <f t="shared" si="5"/>
        <v>2526606</v>
      </c>
      <c r="J39" s="9">
        <f t="shared" si="5"/>
        <v>2535394</v>
      </c>
      <c r="K39" s="9">
        <f t="shared" si="5"/>
        <v>3271811</v>
      </c>
      <c r="L39" s="9">
        <f t="shared" si="5"/>
        <v>3298344</v>
      </c>
      <c r="M39" s="9">
        <f t="shared" si="5"/>
        <v>3312346</v>
      </c>
      <c r="N39" s="9">
        <f>SUM(N37:N38)</f>
        <v>32186234</v>
      </c>
    </row>
    <row r="40" ht="13.5" customHeight="1">
      <c r="A40" s="5"/>
    </row>
  </sheetData>
  <sheetProtection/>
  <mergeCells count="2">
    <mergeCell ref="A3:N3"/>
    <mergeCell ref="A5:N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A5" sqref="A5:N5"/>
    </sheetView>
  </sheetViews>
  <sheetFormatPr defaultColWidth="11.421875" defaultRowHeight="15"/>
  <cols>
    <col min="1" max="1" width="59.7109375" style="1" bestFit="1" customWidth="1"/>
    <col min="2" max="14" width="17.140625" style="1" customWidth="1"/>
    <col min="15" max="16384" width="11.421875" style="1" customWidth="1"/>
  </cols>
  <sheetData>
    <row r="1" s="2" customFormat="1" ht="15" customHeight="1">
      <c r="A1" s="3" t="s">
        <v>2</v>
      </c>
    </row>
    <row r="2" s="3" customFormat="1" ht="15" customHeight="1">
      <c r="A2" s="3" t="s">
        <v>12</v>
      </c>
    </row>
    <row r="3" spans="1:14" ht="15.75" customHeight="1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="3" customFormat="1" ht="15" customHeight="1">
      <c r="A4" s="3" t="s">
        <v>3</v>
      </c>
    </row>
    <row r="5" spans="1:14" ht="15.75" customHeight="1">
      <c r="A5" s="10" t="s">
        <v>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="4" customFormat="1" ht="13.5" customHeight="1">
      <c r="A6" s="4" t="s">
        <v>4</v>
      </c>
    </row>
    <row r="7" ht="13.5" customHeight="1">
      <c r="A7" s="5"/>
    </row>
    <row r="8" spans="1:14" ht="13.5" customHeight="1">
      <c r="A8" s="6" t="s">
        <v>1</v>
      </c>
      <c r="B8" s="7">
        <v>201501</v>
      </c>
      <c r="C8" s="7">
        <v>201502</v>
      </c>
      <c r="D8" s="7">
        <v>201503</v>
      </c>
      <c r="E8" s="7">
        <v>201504</v>
      </c>
      <c r="F8" s="7">
        <v>201505</v>
      </c>
      <c r="G8" s="7">
        <v>201506</v>
      </c>
      <c r="H8" s="7">
        <v>201507</v>
      </c>
      <c r="I8" s="7">
        <v>201508</v>
      </c>
      <c r="J8" s="7">
        <v>201509</v>
      </c>
      <c r="K8" s="7">
        <v>201510</v>
      </c>
      <c r="L8" s="7">
        <v>201511</v>
      </c>
      <c r="M8" s="7">
        <v>201512</v>
      </c>
      <c r="N8" s="7" t="s">
        <v>11</v>
      </c>
    </row>
    <row r="9" spans="1:14" ht="15.75" customHeight="1">
      <c r="A9" s="8" t="s">
        <v>9</v>
      </c>
      <c r="B9" s="9">
        <v>5393673</v>
      </c>
      <c r="C9" s="9">
        <v>5228380</v>
      </c>
      <c r="D9" s="9">
        <v>6008688</v>
      </c>
      <c r="E9" s="9">
        <v>5182533</v>
      </c>
      <c r="F9" s="9">
        <v>5096966</v>
      </c>
      <c r="G9" s="9">
        <v>5638540</v>
      </c>
      <c r="H9" s="9">
        <v>5706877</v>
      </c>
      <c r="I9" s="9">
        <v>4537694</v>
      </c>
      <c r="J9" s="9">
        <v>4690992</v>
      </c>
      <c r="K9" s="9">
        <v>6036676</v>
      </c>
      <c r="L9" s="9">
        <v>5357456</v>
      </c>
      <c r="M9" s="9">
        <v>5781379</v>
      </c>
      <c r="N9" s="9">
        <f>SUM(B9:M9)</f>
        <v>64659854</v>
      </c>
    </row>
    <row r="10" spans="1:14" ht="15.75" customHeight="1">
      <c r="A10" s="8" t="s">
        <v>10</v>
      </c>
      <c r="B10" s="9">
        <v>17870</v>
      </c>
      <c r="C10" s="9">
        <v>16095</v>
      </c>
      <c r="D10" s="9">
        <v>18624</v>
      </c>
      <c r="E10" s="9">
        <v>16248</v>
      </c>
      <c r="F10" s="9">
        <v>15674</v>
      </c>
      <c r="G10" s="9">
        <v>17457</v>
      </c>
      <c r="H10" s="9">
        <v>17922</v>
      </c>
      <c r="I10" s="9">
        <v>15424</v>
      </c>
      <c r="J10" s="9">
        <v>16166</v>
      </c>
      <c r="K10" s="9">
        <v>20285</v>
      </c>
      <c r="L10" s="9">
        <v>18177</v>
      </c>
      <c r="M10" s="9">
        <v>19818</v>
      </c>
      <c r="N10" s="9">
        <f>SUM(B10:M10)</f>
        <v>209760</v>
      </c>
    </row>
    <row r="11" spans="1:14" ht="15.75" customHeight="1">
      <c r="A11" s="8" t="s">
        <v>11</v>
      </c>
      <c r="B11" s="9">
        <f>SUM(B9:B10)</f>
        <v>5411543</v>
      </c>
      <c r="C11" s="9">
        <f aca="true" t="shared" si="0" ref="C11:N11">SUM(C9:C10)</f>
        <v>5244475</v>
      </c>
      <c r="D11" s="9">
        <f t="shared" si="0"/>
        <v>6027312</v>
      </c>
      <c r="E11" s="9">
        <f t="shared" si="0"/>
        <v>5198781</v>
      </c>
      <c r="F11" s="9">
        <f t="shared" si="0"/>
        <v>5112640</v>
      </c>
      <c r="G11" s="9">
        <f t="shared" si="0"/>
        <v>5655997</v>
      </c>
      <c r="H11" s="9">
        <f t="shared" si="0"/>
        <v>5724799</v>
      </c>
      <c r="I11" s="9">
        <f t="shared" si="0"/>
        <v>4553118</v>
      </c>
      <c r="J11" s="9">
        <f t="shared" si="0"/>
        <v>4707158</v>
      </c>
      <c r="K11" s="9">
        <f t="shared" si="0"/>
        <v>6056961</v>
      </c>
      <c r="L11" s="9">
        <f t="shared" si="0"/>
        <v>5375633</v>
      </c>
      <c r="M11" s="9">
        <f t="shared" si="0"/>
        <v>5801197</v>
      </c>
      <c r="N11" s="9">
        <f t="shared" si="0"/>
        <v>64869614</v>
      </c>
    </row>
    <row r="12" ht="13.5" customHeight="1">
      <c r="A12" s="5"/>
    </row>
    <row r="13" s="4" customFormat="1" ht="13.5" customHeight="1">
      <c r="A13" s="4" t="s">
        <v>5</v>
      </c>
    </row>
    <row r="14" ht="13.5" customHeight="1">
      <c r="A14" s="5"/>
    </row>
    <row r="15" spans="1:14" ht="13.5" customHeight="1">
      <c r="A15" s="6" t="s">
        <v>1</v>
      </c>
      <c r="B15" s="7">
        <v>201501</v>
      </c>
      <c r="C15" s="7">
        <v>201502</v>
      </c>
      <c r="D15" s="7">
        <v>201503</v>
      </c>
      <c r="E15" s="7">
        <v>201504</v>
      </c>
      <c r="F15" s="7">
        <v>201505</v>
      </c>
      <c r="G15" s="7">
        <v>201506</v>
      </c>
      <c r="H15" s="7">
        <v>201507</v>
      </c>
      <c r="I15" s="7">
        <v>201508</v>
      </c>
      <c r="J15" s="7">
        <v>201509</v>
      </c>
      <c r="K15" s="7">
        <v>201510</v>
      </c>
      <c r="L15" s="7">
        <v>201511</v>
      </c>
      <c r="M15" s="7">
        <v>201512</v>
      </c>
      <c r="N15" s="7" t="s">
        <v>11</v>
      </c>
    </row>
    <row r="16" spans="1:14" ht="15.75" customHeight="1">
      <c r="A16" s="8" t="s">
        <v>9</v>
      </c>
      <c r="B16" s="9">
        <v>3136194</v>
      </c>
      <c r="C16" s="9">
        <v>2946323</v>
      </c>
      <c r="D16" s="9">
        <v>3285829</v>
      </c>
      <c r="E16" s="9">
        <v>2862485</v>
      </c>
      <c r="F16" s="9">
        <v>2686769</v>
      </c>
      <c r="G16" s="9">
        <v>3282556</v>
      </c>
      <c r="H16" s="9">
        <v>2962450</v>
      </c>
      <c r="I16" s="9">
        <v>2354482</v>
      </c>
      <c r="J16" s="9">
        <v>2340714</v>
      </c>
      <c r="K16" s="9">
        <v>3298383</v>
      </c>
      <c r="L16" s="9">
        <v>2872595</v>
      </c>
      <c r="M16" s="9">
        <v>3020329</v>
      </c>
      <c r="N16" s="9">
        <f>SUM(B16:M16)</f>
        <v>35049109</v>
      </c>
    </row>
    <row r="17" spans="1:14" ht="15.75" customHeight="1">
      <c r="A17" s="8" t="s">
        <v>10</v>
      </c>
      <c r="B17" s="9">
        <v>7844</v>
      </c>
      <c r="C17" s="9">
        <v>6415</v>
      </c>
      <c r="D17" s="9">
        <v>7594</v>
      </c>
      <c r="E17" s="9">
        <v>5911</v>
      </c>
      <c r="F17" s="9">
        <v>5487</v>
      </c>
      <c r="G17" s="9">
        <v>7190</v>
      </c>
      <c r="H17" s="9">
        <v>6454</v>
      </c>
      <c r="I17" s="9">
        <v>6184</v>
      </c>
      <c r="J17" s="9">
        <v>5410</v>
      </c>
      <c r="K17" s="9">
        <v>8070</v>
      </c>
      <c r="L17" s="9">
        <v>7448</v>
      </c>
      <c r="M17" s="9">
        <v>7602</v>
      </c>
      <c r="N17" s="9">
        <f>SUM(B17:M17)</f>
        <v>81609</v>
      </c>
    </row>
    <row r="18" spans="1:14" ht="15.75" customHeight="1">
      <c r="A18" s="8" t="s">
        <v>11</v>
      </c>
      <c r="B18" s="9">
        <f aca="true" t="shared" si="1" ref="B18:N18">SUM(B16:B17)</f>
        <v>3144038</v>
      </c>
      <c r="C18" s="9">
        <f t="shared" si="1"/>
        <v>2952738</v>
      </c>
      <c r="D18" s="9">
        <f t="shared" si="1"/>
        <v>3293423</v>
      </c>
      <c r="E18" s="9">
        <f t="shared" si="1"/>
        <v>2868396</v>
      </c>
      <c r="F18" s="9">
        <f t="shared" si="1"/>
        <v>2692256</v>
      </c>
      <c r="G18" s="9">
        <f t="shared" si="1"/>
        <v>3289746</v>
      </c>
      <c r="H18" s="9">
        <f t="shared" si="1"/>
        <v>2968904</v>
      </c>
      <c r="I18" s="9">
        <f t="shared" si="1"/>
        <v>2360666</v>
      </c>
      <c r="J18" s="9">
        <f t="shared" si="1"/>
        <v>2346124</v>
      </c>
      <c r="K18" s="9">
        <f t="shared" si="1"/>
        <v>3306453</v>
      </c>
      <c r="L18" s="9">
        <f t="shared" si="1"/>
        <v>2880043</v>
      </c>
      <c r="M18" s="9">
        <f t="shared" si="1"/>
        <v>3027931</v>
      </c>
      <c r="N18" s="9">
        <f t="shared" si="1"/>
        <v>35130718</v>
      </c>
    </row>
    <row r="19" ht="13.5" customHeight="1">
      <c r="A19" s="5"/>
    </row>
    <row r="20" s="4" customFormat="1" ht="13.5" customHeight="1">
      <c r="A20" s="4" t="s">
        <v>6</v>
      </c>
    </row>
    <row r="21" ht="13.5" customHeight="1">
      <c r="A21" s="5"/>
    </row>
    <row r="22" spans="1:14" ht="13.5" customHeight="1">
      <c r="A22" s="6" t="s">
        <v>1</v>
      </c>
      <c r="B22" s="7">
        <v>201501</v>
      </c>
      <c r="C22" s="7">
        <v>201502</v>
      </c>
      <c r="D22" s="7">
        <v>201503</v>
      </c>
      <c r="E22" s="7">
        <v>201504</v>
      </c>
      <c r="F22" s="7">
        <v>201505</v>
      </c>
      <c r="G22" s="7">
        <v>201506</v>
      </c>
      <c r="H22" s="7">
        <v>201507</v>
      </c>
      <c r="I22" s="7">
        <v>201508</v>
      </c>
      <c r="J22" s="7">
        <v>201509</v>
      </c>
      <c r="K22" s="7">
        <v>201510</v>
      </c>
      <c r="L22" s="7">
        <v>201511</v>
      </c>
      <c r="M22" s="7">
        <v>201512</v>
      </c>
      <c r="N22" s="7" t="s">
        <v>11</v>
      </c>
    </row>
    <row r="23" spans="1:14" ht="15.75" customHeight="1">
      <c r="A23" s="8" t="s">
        <v>9</v>
      </c>
      <c r="B23" s="9">
        <v>2243846</v>
      </c>
      <c r="C23" s="9">
        <v>2004729</v>
      </c>
      <c r="D23" s="9">
        <v>2365338</v>
      </c>
      <c r="E23" s="9">
        <v>1949394</v>
      </c>
      <c r="F23" s="9">
        <v>1952832</v>
      </c>
      <c r="G23" s="9">
        <v>2236752</v>
      </c>
      <c r="H23" s="9">
        <v>2038410</v>
      </c>
      <c r="I23" s="9">
        <v>1827737</v>
      </c>
      <c r="J23" s="9">
        <v>1771126</v>
      </c>
      <c r="K23" s="9">
        <v>2224824</v>
      </c>
      <c r="L23" s="9">
        <v>1936366</v>
      </c>
      <c r="M23" s="9">
        <v>2118842</v>
      </c>
      <c r="N23" s="9">
        <f>SUM(B23:M23)</f>
        <v>24670196</v>
      </c>
    </row>
    <row r="24" spans="1:14" ht="15.75" customHeight="1">
      <c r="A24" s="8" t="s">
        <v>10</v>
      </c>
      <c r="B24" s="9">
        <v>7758</v>
      </c>
      <c r="C24" s="9">
        <v>6707</v>
      </c>
      <c r="D24" s="9">
        <v>8146</v>
      </c>
      <c r="E24" s="9">
        <v>5960</v>
      </c>
      <c r="F24" s="9">
        <v>6408</v>
      </c>
      <c r="G24" s="9">
        <v>6904</v>
      </c>
      <c r="H24" s="9">
        <v>6890</v>
      </c>
      <c r="I24" s="9">
        <v>6589</v>
      </c>
      <c r="J24" s="9">
        <v>6325</v>
      </c>
      <c r="K24" s="9">
        <v>8004</v>
      </c>
      <c r="L24" s="9">
        <v>7021</v>
      </c>
      <c r="M24" s="9">
        <v>7370</v>
      </c>
      <c r="N24" s="9">
        <f>SUM(B24:M24)</f>
        <v>84082</v>
      </c>
    </row>
    <row r="25" spans="1:14" ht="15.75" customHeight="1">
      <c r="A25" s="8" t="s">
        <v>11</v>
      </c>
      <c r="B25" s="9">
        <f aca="true" t="shared" si="2" ref="B25:N25">SUM(B23:B24)</f>
        <v>2251604</v>
      </c>
      <c r="C25" s="9">
        <f t="shared" si="2"/>
        <v>2011436</v>
      </c>
      <c r="D25" s="9">
        <f t="shared" si="2"/>
        <v>2373484</v>
      </c>
      <c r="E25" s="9">
        <f t="shared" si="2"/>
        <v>1955354</v>
      </c>
      <c r="F25" s="9">
        <f t="shared" si="2"/>
        <v>1959240</v>
      </c>
      <c r="G25" s="9">
        <f t="shared" si="2"/>
        <v>2243656</v>
      </c>
      <c r="H25" s="9">
        <f t="shared" si="2"/>
        <v>2045300</v>
      </c>
      <c r="I25" s="9">
        <f t="shared" si="2"/>
        <v>1834326</v>
      </c>
      <c r="J25" s="9">
        <f t="shared" si="2"/>
        <v>1777451</v>
      </c>
      <c r="K25" s="9">
        <f t="shared" si="2"/>
        <v>2232828</v>
      </c>
      <c r="L25" s="9">
        <f t="shared" si="2"/>
        <v>1943387</v>
      </c>
      <c r="M25" s="9">
        <f t="shared" si="2"/>
        <v>2126212</v>
      </c>
      <c r="N25" s="9">
        <f t="shared" si="2"/>
        <v>24754278</v>
      </c>
    </row>
    <row r="26" ht="13.5" customHeight="1">
      <c r="A26" s="5"/>
    </row>
    <row r="27" s="4" customFormat="1" ht="13.5" customHeight="1">
      <c r="A27" s="4" t="s">
        <v>7</v>
      </c>
    </row>
    <row r="28" ht="13.5" customHeight="1">
      <c r="A28" s="5"/>
    </row>
    <row r="29" spans="1:14" ht="13.5" customHeight="1">
      <c r="A29" s="6" t="s">
        <v>1</v>
      </c>
      <c r="B29" s="7">
        <v>201501</v>
      </c>
      <c r="C29" s="7">
        <v>201502</v>
      </c>
      <c r="D29" s="7">
        <v>201503</v>
      </c>
      <c r="E29" s="7">
        <v>201504</v>
      </c>
      <c r="F29" s="7">
        <v>201505</v>
      </c>
      <c r="G29" s="7">
        <v>201506</v>
      </c>
      <c r="H29" s="7">
        <v>201507</v>
      </c>
      <c r="I29" s="7">
        <v>201508</v>
      </c>
      <c r="J29" s="7">
        <v>201509</v>
      </c>
      <c r="K29" s="7">
        <v>201510</v>
      </c>
      <c r="L29" s="7">
        <v>201511</v>
      </c>
      <c r="M29" s="7">
        <v>201512</v>
      </c>
      <c r="N29" s="7" t="s">
        <v>11</v>
      </c>
    </row>
    <row r="30" spans="1:14" ht="15.75" customHeight="1">
      <c r="A30" s="8" t="s">
        <v>9</v>
      </c>
      <c r="B30" s="9">
        <v>20905</v>
      </c>
      <c r="C30" s="9">
        <v>18464</v>
      </c>
      <c r="D30" s="9">
        <v>24829</v>
      </c>
      <c r="E30" s="9">
        <v>19176</v>
      </c>
      <c r="F30" s="9">
        <v>20967</v>
      </c>
      <c r="G30" s="9">
        <v>22868</v>
      </c>
      <c r="H30" s="9">
        <v>20989</v>
      </c>
      <c r="I30" s="9">
        <v>11866</v>
      </c>
      <c r="J30" s="9">
        <v>19608</v>
      </c>
      <c r="K30" s="9">
        <v>22816</v>
      </c>
      <c r="L30" s="9">
        <v>17684</v>
      </c>
      <c r="M30" s="9">
        <v>21624</v>
      </c>
      <c r="N30" s="9">
        <f>SUM(B30:M30)</f>
        <v>241796</v>
      </c>
    </row>
    <row r="31" spans="1:14" ht="15.75" customHeight="1">
      <c r="A31" s="8" t="s">
        <v>10</v>
      </c>
      <c r="B31" s="9">
        <v>57</v>
      </c>
      <c r="C31" s="9">
        <v>21</v>
      </c>
      <c r="D31" s="9">
        <v>2</v>
      </c>
      <c r="E31" s="9">
        <v>9</v>
      </c>
      <c r="F31" s="9">
        <v>3</v>
      </c>
      <c r="G31" s="9">
        <v>18</v>
      </c>
      <c r="H31" s="9">
        <v>27</v>
      </c>
      <c r="I31" s="9">
        <v>34</v>
      </c>
      <c r="J31" s="9">
        <v>48</v>
      </c>
      <c r="K31" s="9">
        <v>38</v>
      </c>
      <c r="L31" s="9">
        <v>57</v>
      </c>
      <c r="M31" s="9">
        <v>36</v>
      </c>
      <c r="N31" s="9">
        <f>SUM(B31:M31)</f>
        <v>350</v>
      </c>
    </row>
    <row r="32" spans="1:14" ht="15.75" customHeight="1">
      <c r="A32" s="8" t="s">
        <v>11</v>
      </c>
      <c r="B32" s="9">
        <f aca="true" t="shared" si="3" ref="B32:N32">SUM(B30:B31)</f>
        <v>20962</v>
      </c>
      <c r="C32" s="9">
        <f t="shared" si="3"/>
        <v>18485</v>
      </c>
      <c r="D32" s="9">
        <f t="shared" si="3"/>
        <v>24831</v>
      </c>
      <c r="E32" s="9">
        <f t="shared" si="3"/>
        <v>19185</v>
      </c>
      <c r="F32" s="9">
        <f t="shared" si="3"/>
        <v>20970</v>
      </c>
      <c r="G32" s="9">
        <f t="shared" si="3"/>
        <v>22886</v>
      </c>
      <c r="H32" s="9">
        <f t="shared" si="3"/>
        <v>21016</v>
      </c>
      <c r="I32" s="9">
        <f t="shared" si="3"/>
        <v>11900</v>
      </c>
      <c r="J32" s="9">
        <f t="shared" si="3"/>
        <v>19656</v>
      </c>
      <c r="K32" s="9">
        <f t="shared" si="3"/>
        <v>22854</v>
      </c>
      <c r="L32" s="9">
        <f t="shared" si="3"/>
        <v>17741</v>
      </c>
      <c r="M32" s="9">
        <f t="shared" si="3"/>
        <v>21660</v>
      </c>
      <c r="N32" s="9">
        <f t="shared" si="3"/>
        <v>242146</v>
      </c>
    </row>
    <row r="33" ht="13.5" customHeight="1">
      <c r="A33" s="5"/>
    </row>
    <row r="34" s="4" customFormat="1" ht="13.5" customHeight="1">
      <c r="A34" s="4" t="s">
        <v>8</v>
      </c>
    </row>
    <row r="35" ht="13.5" customHeight="1">
      <c r="A35" s="5"/>
    </row>
    <row r="36" spans="1:14" ht="13.5" customHeight="1">
      <c r="A36" s="6" t="s">
        <v>1</v>
      </c>
      <c r="B36" s="7">
        <v>201501</v>
      </c>
      <c r="C36" s="7">
        <v>201502</v>
      </c>
      <c r="D36" s="7">
        <v>201503</v>
      </c>
      <c r="E36" s="7">
        <v>201504</v>
      </c>
      <c r="F36" s="7">
        <v>201505</v>
      </c>
      <c r="G36" s="7">
        <v>201506</v>
      </c>
      <c r="H36" s="7">
        <v>201507</v>
      </c>
      <c r="I36" s="7">
        <v>201508</v>
      </c>
      <c r="J36" s="7">
        <v>201509</v>
      </c>
      <c r="K36" s="7">
        <v>201510</v>
      </c>
      <c r="L36" s="7">
        <v>201511</v>
      </c>
      <c r="M36" s="7">
        <v>201512</v>
      </c>
      <c r="N36" s="7" t="s">
        <v>11</v>
      </c>
    </row>
    <row r="37" spans="1:14" ht="15.75" customHeight="1">
      <c r="A37" s="8" t="s">
        <v>9</v>
      </c>
      <c r="B37" s="9">
        <f>B9+B16+B23+B30</f>
        <v>10794618</v>
      </c>
      <c r="C37" s="9">
        <f aca="true" t="shared" si="4" ref="C37:M37">C9+C16+C23+C30</f>
        <v>10197896</v>
      </c>
      <c r="D37" s="9">
        <f t="shared" si="4"/>
        <v>11684684</v>
      </c>
      <c r="E37" s="9">
        <f t="shared" si="4"/>
        <v>10013588</v>
      </c>
      <c r="F37" s="9">
        <f t="shared" si="4"/>
        <v>9757534</v>
      </c>
      <c r="G37" s="9">
        <f t="shared" si="4"/>
        <v>11180716</v>
      </c>
      <c r="H37" s="9">
        <f t="shared" si="4"/>
        <v>10728726</v>
      </c>
      <c r="I37" s="9">
        <f t="shared" si="4"/>
        <v>8731779</v>
      </c>
      <c r="J37" s="9">
        <f t="shared" si="4"/>
        <v>8822440</v>
      </c>
      <c r="K37" s="9">
        <f t="shared" si="4"/>
        <v>11582699</v>
      </c>
      <c r="L37" s="9">
        <f t="shared" si="4"/>
        <v>10184101</v>
      </c>
      <c r="M37" s="9">
        <f t="shared" si="4"/>
        <v>10942174</v>
      </c>
      <c r="N37" s="9">
        <f>SUM(B37:M37)</f>
        <v>124620955</v>
      </c>
    </row>
    <row r="38" spans="1:14" ht="15.75" customHeight="1">
      <c r="A38" s="8" t="s">
        <v>10</v>
      </c>
      <c r="B38" s="9">
        <f aca="true" t="shared" si="5" ref="B38:M39">B10+B17+B24+B31</f>
        <v>33529</v>
      </c>
      <c r="C38" s="9">
        <f t="shared" si="5"/>
        <v>29238</v>
      </c>
      <c r="D38" s="9">
        <f t="shared" si="5"/>
        <v>34366</v>
      </c>
      <c r="E38" s="9">
        <f t="shared" si="5"/>
        <v>28128</v>
      </c>
      <c r="F38" s="9">
        <f t="shared" si="5"/>
        <v>27572</v>
      </c>
      <c r="G38" s="9">
        <f t="shared" si="5"/>
        <v>31569</v>
      </c>
      <c r="H38" s="9">
        <f t="shared" si="5"/>
        <v>31293</v>
      </c>
      <c r="I38" s="9">
        <f t="shared" si="5"/>
        <v>28231</v>
      </c>
      <c r="J38" s="9">
        <f t="shared" si="5"/>
        <v>27949</v>
      </c>
      <c r="K38" s="9">
        <f t="shared" si="5"/>
        <v>36397</v>
      </c>
      <c r="L38" s="9">
        <f t="shared" si="5"/>
        <v>32703</v>
      </c>
      <c r="M38" s="9">
        <f t="shared" si="5"/>
        <v>34826</v>
      </c>
      <c r="N38" s="9">
        <f>SUM(B38:M38)</f>
        <v>375801</v>
      </c>
    </row>
    <row r="39" spans="1:14" ht="15.75" customHeight="1">
      <c r="A39" s="8" t="s">
        <v>11</v>
      </c>
      <c r="B39" s="9">
        <f t="shared" si="5"/>
        <v>10828147</v>
      </c>
      <c r="C39" s="9">
        <f t="shared" si="5"/>
        <v>10227134</v>
      </c>
      <c r="D39" s="9">
        <f t="shared" si="5"/>
        <v>11719050</v>
      </c>
      <c r="E39" s="9">
        <f t="shared" si="5"/>
        <v>10041716</v>
      </c>
      <c r="F39" s="9">
        <f t="shared" si="5"/>
        <v>9785106</v>
      </c>
      <c r="G39" s="9">
        <f t="shared" si="5"/>
        <v>11212285</v>
      </c>
      <c r="H39" s="9">
        <f t="shared" si="5"/>
        <v>10760019</v>
      </c>
      <c r="I39" s="9">
        <f t="shared" si="5"/>
        <v>8760010</v>
      </c>
      <c r="J39" s="9">
        <f t="shared" si="5"/>
        <v>8850389</v>
      </c>
      <c r="K39" s="9">
        <f t="shared" si="5"/>
        <v>11619096</v>
      </c>
      <c r="L39" s="9">
        <f t="shared" si="5"/>
        <v>10216804</v>
      </c>
      <c r="M39" s="9">
        <f t="shared" si="5"/>
        <v>10977000</v>
      </c>
      <c r="N39" s="9">
        <f>SUM(N37:N38)</f>
        <v>124996756</v>
      </c>
    </row>
    <row r="40" ht="13.5" customHeight="1">
      <c r="A40" s="5"/>
    </row>
  </sheetData>
  <sheetProtection/>
  <mergeCells count="2">
    <mergeCell ref="A3:N3"/>
    <mergeCell ref="A5:N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B9" sqref="B9"/>
    </sheetView>
  </sheetViews>
  <sheetFormatPr defaultColWidth="11.421875" defaultRowHeight="15"/>
  <cols>
    <col min="1" max="1" width="59.7109375" style="1" bestFit="1" customWidth="1"/>
    <col min="2" max="14" width="17.140625" style="1" customWidth="1"/>
    <col min="15" max="16384" width="11.421875" style="1" customWidth="1"/>
  </cols>
  <sheetData>
    <row r="1" s="2" customFormat="1" ht="15" customHeight="1">
      <c r="A1" s="3" t="s">
        <v>2</v>
      </c>
    </row>
    <row r="2" s="3" customFormat="1" ht="15" customHeight="1">
      <c r="A2" s="3" t="s">
        <v>12</v>
      </c>
    </row>
    <row r="3" spans="1:14" ht="15.75" customHeight="1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="3" customFormat="1" ht="15" customHeight="1">
      <c r="A4" s="3" t="s">
        <v>3</v>
      </c>
    </row>
    <row r="5" spans="1:14" ht="15.75" customHeight="1">
      <c r="A5" s="10" t="s">
        <v>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="4" customFormat="1" ht="13.5" customHeight="1">
      <c r="A6" s="4" t="s">
        <v>4</v>
      </c>
    </row>
    <row r="7" ht="13.5" customHeight="1">
      <c r="A7" s="5"/>
    </row>
    <row r="8" spans="1:14" ht="13.5" customHeight="1">
      <c r="A8" s="6" t="s">
        <v>1</v>
      </c>
      <c r="B8" s="7">
        <v>200701</v>
      </c>
      <c r="C8" s="7">
        <v>200702</v>
      </c>
      <c r="D8" s="7">
        <v>200703</v>
      </c>
      <c r="E8" s="7">
        <v>200704</v>
      </c>
      <c r="F8" s="7">
        <v>200705</v>
      </c>
      <c r="G8" s="7">
        <v>200706</v>
      </c>
      <c r="H8" s="7">
        <v>200707</v>
      </c>
      <c r="I8" s="7">
        <v>200708</v>
      </c>
      <c r="J8" s="7">
        <v>200709</v>
      </c>
      <c r="K8" s="7">
        <v>200710</v>
      </c>
      <c r="L8" s="7">
        <v>200711</v>
      </c>
      <c r="M8" s="7">
        <v>200712</v>
      </c>
      <c r="N8" s="7" t="s">
        <v>11</v>
      </c>
    </row>
    <row r="9" spans="1:14" ht="15.75" customHeight="1">
      <c r="A9" s="8" t="s">
        <v>9</v>
      </c>
      <c r="B9" s="9">
        <v>2284688</v>
      </c>
      <c r="C9" s="9">
        <v>1641342</v>
      </c>
      <c r="D9" s="9">
        <v>2090253</v>
      </c>
      <c r="E9" s="9">
        <v>1923780</v>
      </c>
      <c r="F9" s="9">
        <v>2170305</v>
      </c>
      <c r="G9" s="9">
        <v>2179973</v>
      </c>
      <c r="H9" s="9">
        <v>2306857</v>
      </c>
      <c r="I9" s="9">
        <v>1918134</v>
      </c>
      <c r="J9" s="9">
        <v>1887647</v>
      </c>
      <c r="K9" s="9">
        <v>2646231</v>
      </c>
      <c r="L9" s="9">
        <v>2061873</v>
      </c>
      <c r="M9" s="9">
        <v>3006633</v>
      </c>
      <c r="N9" s="9">
        <f>SUM(B9:M9)</f>
        <v>26117716</v>
      </c>
    </row>
    <row r="10" spans="1:14" ht="15.75" customHeight="1">
      <c r="A10" s="8" t="s">
        <v>10</v>
      </c>
      <c r="B10" s="9">
        <v>11378</v>
      </c>
      <c r="C10" s="9">
        <v>8643</v>
      </c>
      <c r="D10" s="9">
        <v>11040</v>
      </c>
      <c r="E10" s="9">
        <v>8659</v>
      </c>
      <c r="F10" s="9">
        <v>9381</v>
      </c>
      <c r="G10" s="9">
        <v>10256</v>
      </c>
      <c r="H10" s="9">
        <v>9139</v>
      </c>
      <c r="I10" s="9">
        <v>7989</v>
      </c>
      <c r="J10" s="9">
        <v>7827</v>
      </c>
      <c r="K10" s="9">
        <v>10176</v>
      </c>
      <c r="L10" s="9">
        <v>8421</v>
      </c>
      <c r="M10" s="9">
        <v>10662</v>
      </c>
      <c r="N10" s="9">
        <f>SUM(B10:M10)</f>
        <v>113571</v>
      </c>
    </row>
    <row r="11" spans="1:14" ht="15.75" customHeight="1">
      <c r="A11" s="8" t="s">
        <v>11</v>
      </c>
      <c r="B11" s="9">
        <f>SUM(B9:B10)</f>
        <v>2296066</v>
      </c>
      <c r="C11" s="9">
        <f aca="true" t="shared" si="0" ref="C11:N11">SUM(C9:C10)</f>
        <v>1649985</v>
      </c>
      <c r="D11" s="9">
        <f t="shared" si="0"/>
        <v>2101293</v>
      </c>
      <c r="E11" s="9">
        <f t="shared" si="0"/>
        <v>1932439</v>
      </c>
      <c r="F11" s="9">
        <f t="shared" si="0"/>
        <v>2179686</v>
      </c>
      <c r="G11" s="9">
        <f t="shared" si="0"/>
        <v>2190229</v>
      </c>
      <c r="H11" s="9">
        <f t="shared" si="0"/>
        <v>2315996</v>
      </c>
      <c r="I11" s="9">
        <f t="shared" si="0"/>
        <v>1926123</v>
      </c>
      <c r="J11" s="9">
        <f t="shared" si="0"/>
        <v>1895474</v>
      </c>
      <c r="K11" s="9">
        <f t="shared" si="0"/>
        <v>2656407</v>
      </c>
      <c r="L11" s="9">
        <f t="shared" si="0"/>
        <v>2070294</v>
      </c>
      <c r="M11" s="9">
        <f t="shared" si="0"/>
        <v>3017295</v>
      </c>
      <c r="N11" s="9">
        <f t="shared" si="0"/>
        <v>26231287</v>
      </c>
    </row>
    <row r="12" ht="13.5" customHeight="1">
      <c r="A12" s="5"/>
    </row>
    <row r="13" s="4" customFormat="1" ht="13.5" customHeight="1">
      <c r="A13" s="4" t="s">
        <v>5</v>
      </c>
    </row>
    <row r="14" ht="13.5" customHeight="1">
      <c r="A14" s="5"/>
    </row>
    <row r="15" spans="1:14" ht="13.5" customHeight="1">
      <c r="A15" s="6" t="s">
        <v>1</v>
      </c>
      <c r="B15" s="7">
        <v>200701</v>
      </c>
      <c r="C15" s="7">
        <v>200702</v>
      </c>
      <c r="D15" s="7">
        <v>200703</v>
      </c>
      <c r="E15" s="7">
        <v>200704</v>
      </c>
      <c r="F15" s="7">
        <v>200705</v>
      </c>
      <c r="G15" s="7">
        <v>200706</v>
      </c>
      <c r="H15" s="7">
        <v>200707</v>
      </c>
      <c r="I15" s="7">
        <v>200708</v>
      </c>
      <c r="J15" s="7">
        <v>200709</v>
      </c>
      <c r="K15" s="7">
        <v>200710</v>
      </c>
      <c r="L15" s="7">
        <v>200711</v>
      </c>
      <c r="M15" s="7">
        <v>200712</v>
      </c>
      <c r="N15" s="7" t="s">
        <v>11</v>
      </c>
    </row>
    <row r="16" spans="1:14" ht="15.75" customHeight="1">
      <c r="A16" s="8" t="s">
        <v>9</v>
      </c>
      <c r="B16" s="9">
        <v>1044494</v>
      </c>
      <c r="C16" s="9">
        <v>941453</v>
      </c>
      <c r="D16" s="9">
        <v>922656</v>
      </c>
      <c r="E16" s="9">
        <v>895154</v>
      </c>
      <c r="F16" s="9">
        <v>1035146</v>
      </c>
      <c r="G16" s="9">
        <v>1076563</v>
      </c>
      <c r="H16" s="9">
        <v>1127731</v>
      </c>
      <c r="I16" s="9">
        <v>996891</v>
      </c>
      <c r="J16" s="9">
        <v>882463</v>
      </c>
      <c r="K16" s="9">
        <v>1157206</v>
      </c>
      <c r="L16" s="9">
        <v>962533</v>
      </c>
      <c r="M16" s="9">
        <v>1381993</v>
      </c>
      <c r="N16" s="9">
        <f>SUM(B16:M16)</f>
        <v>12424283</v>
      </c>
    </row>
    <row r="17" spans="1:14" ht="15.75" customHeight="1">
      <c r="A17" s="8" t="s">
        <v>10</v>
      </c>
      <c r="B17" s="9">
        <v>4266</v>
      </c>
      <c r="C17" s="9">
        <v>4446</v>
      </c>
      <c r="D17" s="9">
        <v>4002</v>
      </c>
      <c r="E17" s="9">
        <v>3353</v>
      </c>
      <c r="F17" s="9">
        <v>3736</v>
      </c>
      <c r="G17" s="9">
        <v>3757</v>
      </c>
      <c r="H17" s="9">
        <v>3859</v>
      </c>
      <c r="I17" s="9">
        <v>3394</v>
      </c>
      <c r="J17" s="9">
        <v>3090</v>
      </c>
      <c r="K17" s="9">
        <v>4345</v>
      </c>
      <c r="L17" s="9">
        <v>2935</v>
      </c>
      <c r="M17" s="9">
        <v>3977</v>
      </c>
      <c r="N17" s="9">
        <f>SUM(B17:M17)</f>
        <v>45160</v>
      </c>
    </row>
    <row r="18" spans="1:14" ht="15.75" customHeight="1">
      <c r="A18" s="8" t="s">
        <v>11</v>
      </c>
      <c r="B18" s="9">
        <f aca="true" t="shared" si="1" ref="B18:N18">SUM(B16:B17)</f>
        <v>1048760</v>
      </c>
      <c r="C18" s="9">
        <f t="shared" si="1"/>
        <v>945899</v>
      </c>
      <c r="D18" s="9">
        <f t="shared" si="1"/>
        <v>926658</v>
      </c>
      <c r="E18" s="9">
        <f t="shared" si="1"/>
        <v>898507</v>
      </c>
      <c r="F18" s="9">
        <f t="shared" si="1"/>
        <v>1038882</v>
      </c>
      <c r="G18" s="9">
        <f t="shared" si="1"/>
        <v>1080320</v>
      </c>
      <c r="H18" s="9">
        <f t="shared" si="1"/>
        <v>1131590</v>
      </c>
      <c r="I18" s="9">
        <f t="shared" si="1"/>
        <v>1000285</v>
      </c>
      <c r="J18" s="9">
        <f t="shared" si="1"/>
        <v>885553</v>
      </c>
      <c r="K18" s="9">
        <f t="shared" si="1"/>
        <v>1161551</v>
      </c>
      <c r="L18" s="9">
        <f t="shared" si="1"/>
        <v>965468</v>
      </c>
      <c r="M18" s="9">
        <f t="shared" si="1"/>
        <v>1385970</v>
      </c>
      <c r="N18" s="9">
        <f t="shared" si="1"/>
        <v>12469443</v>
      </c>
    </row>
    <row r="19" ht="13.5" customHeight="1">
      <c r="A19" s="5"/>
    </row>
    <row r="20" s="4" customFormat="1" ht="13.5" customHeight="1">
      <c r="A20" s="4" t="s">
        <v>6</v>
      </c>
    </row>
    <row r="21" ht="13.5" customHeight="1">
      <c r="A21" s="5"/>
    </row>
    <row r="22" spans="1:14" ht="13.5" customHeight="1">
      <c r="A22" s="6" t="s">
        <v>1</v>
      </c>
      <c r="B22" s="7">
        <v>200701</v>
      </c>
      <c r="C22" s="7">
        <v>200702</v>
      </c>
      <c r="D22" s="7">
        <v>200703</v>
      </c>
      <c r="E22" s="7">
        <v>200704</v>
      </c>
      <c r="F22" s="7">
        <v>200705</v>
      </c>
      <c r="G22" s="7">
        <v>200706</v>
      </c>
      <c r="H22" s="7">
        <v>200707</v>
      </c>
      <c r="I22" s="7">
        <v>200708</v>
      </c>
      <c r="J22" s="7">
        <v>200709</v>
      </c>
      <c r="K22" s="7">
        <v>200710</v>
      </c>
      <c r="L22" s="7">
        <v>200711</v>
      </c>
      <c r="M22" s="7">
        <v>200712</v>
      </c>
      <c r="N22" s="7" t="s">
        <v>11</v>
      </c>
    </row>
    <row r="23" spans="1:14" ht="15.75" customHeight="1">
      <c r="A23" s="8" t="s">
        <v>9</v>
      </c>
      <c r="B23" s="9">
        <v>872837</v>
      </c>
      <c r="C23" s="9">
        <v>649141</v>
      </c>
      <c r="D23" s="9">
        <v>772786</v>
      </c>
      <c r="E23" s="9">
        <v>738192</v>
      </c>
      <c r="F23" s="9">
        <v>818332</v>
      </c>
      <c r="G23" s="9">
        <v>849765</v>
      </c>
      <c r="H23" s="9">
        <v>938255</v>
      </c>
      <c r="I23" s="9">
        <v>763704</v>
      </c>
      <c r="J23" s="9">
        <v>782086</v>
      </c>
      <c r="K23" s="9">
        <v>1061164</v>
      </c>
      <c r="L23" s="9">
        <v>825974</v>
      </c>
      <c r="M23" s="9">
        <v>1249514</v>
      </c>
      <c r="N23" s="9">
        <f>SUM(B23:M23)</f>
        <v>10321750</v>
      </c>
    </row>
    <row r="24" spans="1:14" ht="15.75" customHeight="1">
      <c r="A24" s="8" t="s">
        <v>10</v>
      </c>
      <c r="B24" s="9">
        <v>3453</v>
      </c>
      <c r="C24" s="9">
        <v>2763</v>
      </c>
      <c r="D24" s="9">
        <v>3671</v>
      </c>
      <c r="E24" s="9">
        <v>3402</v>
      </c>
      <c r="F24" s="9">
        <v>3329</v>
      </c>
      <c r="G24" s="9">
        <v>3421</v>
      </c>
      <c r="H24" s="9">
        <v>3602</v>
      </c>
      <c r="I24" s="9">
        <v>3286</v>
      </c>
      <c r="J24" s="9">
        <v>3045</v>
      </c>
      <c r="K24" s="9">
        <v>4140</v>
      </c>
      <c r="L24" s="9">
        <v>3027</v>
      </c>
      <c r="M24" s="9">
        <v>4162</v>
      </c>
      <c r="N24" s="9">
        <f>SUM(B24:M24)</f>
        <v>41301</v>
      </c>
    </row>
    <row r="25" spans="1:14" ht="15.75" customHeight="1">
      <c r="A25" s="8" t="s">
        <v>11</v>
      </c>
      <c r="B25" s="9">
        <f aca="true" t="shared" si="2" ref="B25:N25">SUM(B23:B24)</f>
        <v>876290</v>
      </c>
      <c r="C25" s="9">
        <f t="shared" si="2"/>
        <v>651904</v>
      </c>
      <c r="D25" s="9">
        <f t="shared" si="2"/>
        <v>776457</v>
      </c>
      <c r="E25" s="9">
        <f t="shared" si="2"/>
        <v>741594</v>
      </c>
      <c r="F25" s="9">
        <f t="shared" si="2"/>
        <v>821661</v>
      </c>
      <c r="G25" s="9">
        <f t="shared" si="2"/>
        <v>853186</v>
      </c>
      <c r="H25" s="9">
        <f t="shared" si="2"/>
        <v>941857</v>
      </c>
      <c r="I25" s="9">
        <f t="shared" si="2"/>
        <v>766990</v>
      </c>
      <c r="J25" s="9">
        <f t="shared" si="2"/>
        <v>785131</v>
      </c>
      <c r="K25" s="9">
        <f t="shared" si="2"/>
        <v>1065304</v>
      </c>
      <c r="L25" s="9">
        <f t="shared" si="2"/>
        <v>829001</v>
      </c>
      <c r="M25" s="9">
        <f t="shared" si="2"/>
        <v>1253676</v>
      </c>
      <c r="N25" s="9">
        <f t="shared" si="2"/>
        <v>10363051</v>
      </c>
    </row>
    <row r="26" ht="13.5" customHeight="1">
      <c r="A26" s="5"/>
    </row>
    <row r="27" s="4" customFormat="1" ht="13.5" customHeight="1">
      <c r="A27" s="4" t="s">
        <v>7</v>
      </c>
    </row>
    <row r="28" ht="13.5" customHeight="1">
      <c r="A28" s="5"/>
    </row>
    <row r="29" spans="1:14" ht="13.5" customHeight="1">
      <c r="A29" s="6" t="s">
        <v>1</v>
      </c>
      <c r="B29" s="7">
        <v>200701</v>
      </c>
      <c r="C29" s="7">
        <v>200702</v>
      </c>
      <c r="D29" s="7">
        <v>200703</v>
      </c>
      <c r="E29" s="7">
        <v>200704</v>
      </c>
      <c r="F29" s="7">
        <v>200705</v>
      </c>
      <c r="G29" s="7">
        <v>200706</v>
      </c>
      <c r="H29" s="7">
        <v>200707</v>
      </c>
      <c r="I29" s="7">
        <v>200708</v>
      </c>
      <c r="J29" s="7">
        <v>200709</v>
      </c>
      <c r="K29" s="7">
        <v>200710</v>
      </c>
      <c r="L29" s="7">
        <v>200711</v>
      </c>
      <c r="M29" s="7">
        <v>200712</v>
      </c>
      <c r="N29" s="7" t="s">
        <v>11</v>
      </c>
    </row>
    <row r="30" spans="1:14" ht="15.75" customHeight="1">
      <c r="A30" s="8" t="s">
        <v>9</v>
      </c>
      <c r="B30" s="9">
        <v>9983</v>
      </c>
      <c r="C30" s="9">
        <v>9447</v>
      </c>
      <c r="D30" s="9">
        <v>10532</v>
      </c>
      <c r="E30" s="9">
        <v>9123</v>
      </c>
      <c r="F30" s="9">
        <v>9452</v>
      </c>
      <c r="G30" s="9">
        <v>11998</v>
      </c>
      <c r="H30" s="9">
        <v>11012</v>
      </c>
      <c r="I30" s="9">
        <v>6285</v>
      </c>
      <c r="J30" s="9">
        <v>10282</v>
      </c>
      <c r="K30" s="9">
        <v>11330</v>
      </c>
      <c r="L30" s="9">
        <v>6015</v>
      </c>
      <c r="M30" s="9">
        <v>17733</v>
      </c>
      <c r="N30" s="9">
        <f>SUM(B30:M30)</f>
        <v>123192</v>
      </c>
    </row>
    <row r="31" spans="1:14" ht="15.75" customHeight="1">
      <c r="A31" s="8" t="s">
        <v>10</v>
      </c>
      <c r="B31" s="9">
        <v>36</v>
      </c>
      <c r="C31" s="9">
        <v>63</v>
      </c>
      <c r="D31" s="9">
        <v>52</v>
      </c>
      <c r="E31" s="9">
        <v>40</v>
      </c>
      <c r="F31" s="9">
        <v>12</v>
      </c>
      <c r="G31" s="9">
        <v>13</v>
      </c>
      <c r="H31" s="9">
        <v>12</v>
      </c>
      <c r="I31" s="9">
        <v>24</v>
      </c>
      <c r="J31" s="9">
        <v>54</v>
      </c>
      <c r="K31" s="9">
        <v>82</v>
      </c>
      <c r="L31" s="9">
        <v>72</v>
      </c>
      <c r="M31" s="9">
        <v>66</v>
      </c>
      <c r="N31" s="9">
        <f>SUM(B31:M31)</f>
        <v>526</v>
      </c>
    </row>
    <row r="32" spans="1:14" ht="15.75" customHeight="1">
      <c r="A32" s="8" t="s">
        <v>11</v>
      </c>
      <c r="B32" s="9">
        <f aca="true" t="shared" si="3" ref="B32:N32">SUM(B30:B31)</f>
        <v>10019</v>
      </c>
      <c r="C32" s="9">
        <f t="shared" si="3"/>
        <v>9510</v>
      </c>
      <c r="D32" s="9">
        <f t="shared" si="3"/>
        <v>10584</v>
      </c>
      <c r="E32" s="9">
        <f t="shared" si="3"/>
        <v>9163</v>
      </c>
      <c r="F32" s="9">
        <f t="shared" si="3"/>
        <v>9464</v>
      </c>
      <c r="G32" s="9">
        <f t="shared" si="3"/>
        <v>12011</v>
      </c>
      <c r="H32" s="9">
        <f t="shared" si="3"/>
        <v>11024</v>
      </c>
      <c r="I32" s="9">
        <f t="shared" si="3"/>
        <v>6309</v>
      </c>
      <c r="J32" s="9">
        <f t="shared" si="3"/>
        <v>10336</v>
      </c>
      <c r="K32" s="9">
        <f t="shared" si="3"/>
        <v>11412</v>
      </c>
      <c r="L32" s="9">
        <f t="shared" si="3"/>
        <v>6087</v>
      </c>
      <c r="M32" s="9">
        <f>SUM(M30:M31)</f>
        <v>17799</v>
      </c>
      <c r="N32" s="9">
        <f t="shared" si="3"/>
        <v>123718</v>
      </c>
    </row>
    <row r="33" ht="13.5" customHeight="1">
      <c r="A33" s="5"/>
    </row>
    <row r="34" s="4" customFormat="1" ht="13.5" customHeight="1">
      <c r="A34" s="4" t="s">
        <v>8</v>
      </c>
    </row>
    <row r="35" ht="13.5" customHeight="1">
      <c r="A35" s="5"/>
    </row>
    <row r="36" spans="1:14" ht="13.5" customHeight="1">
      <c r="A36" s="6" t="s">
        <v>1</v>
      </c>
      <c r="B36" s="7">
        <v>200701</v>
      </c>
      <c r="C36" s="7">
        <v>200702</v>
      </c>
      <c r="D36" s="7">
        <v>200703</v>
      </c>
      <c r="E36" s="7">
        <v>200704</v>
      </c>
      <c r="F36" s="7">
        <v>200705</v>
      </c>
      <c r="G36" s="7">
        <v>200706</v>
      </c>
      <c r="H36" s="7">
        <v>200707</v>
      </c>
      <c r="I36" s="7">
        <v>200708</v>
      </c>
      <c r="J36" s="7">
        <v>200709</v>
      </c>
      <c r="K36" s="7">
        <v>200710</v>
      </c>
      <c r="L36" s="7">
        <v>200711</v>
      </c>
      <c r="M36" s="7">
        <v>200712</v>
      </c>
      <c r="N36" s="7" t="s">
        <v>11</v>
      </c>
    </row>
    <row r="37" spans="1:14" ht="15.75" customHeight="1">
      <c r="A37" s="8" t="s">
        <v>9</v>
      </c>
      <c r="B37" s="9">
        <f>B9+B16+B23+B30</f>
        <v>4212002</v>
      </c>
      <c r="C37" s="9">
        <f aca="true" t="shared" si="4" ref="C37:M37">C9+C16+C23+C30</f>
        <v>3241383</v>
      </c>
      <c r="D37" s="9">
        <f t="shared" si="4"/>
        <v>3796227</v>
      </c>
      <c r="E37" s="9">
        <f t="shared" si="4"/>
        <v>3566249</v>
      </c>
      <c r="F37" s="9">
        <f t="shared" si="4"/>
        <v>4033235</v>
      </c>
      <c r="G37" s="9">
        <f t="shared" si="4"/>
        <v>4118299</v>
      </c>
      <c r="H37" s="9">
        <f t="shared" si="4"/>
        <v>4383855</v>
      </c>
      <c r="I37" s="9">
        <f t="shared" si="4"/>
        <v>3685014</v>
      </c>
      <c r="J37" s="9">
        <f t="shared" si="4"/>
        <v>3562478</v>
      </c>
      <c r="K37" s="9">
        <f t="shared" si="4"/>
        <v>4875931</v>
      </c>
      <c r="L37" s="9">
        <f t="shared" si="4"/>
        <v>3856395</v>
      </c>
      <c r="M37" s="9">
        <f t="shared" si="4"/>
        <v>5655873</v>
      </c>
      <c r="N37" s="9">
        <f>SUM(B37:M37)</f>
        <v>48986941</v>
      </c>
    </row>
    <row r="38" spans="1:14" ht="15.75" customHeight="1">
      <c r="A38" s="8" t="s">
        <v>10</v>
      </c>
      <c r="B38" s="9">
        <f aca="true" t="shared" si="5" ref="B38:M39">B10+B17+B24+B31</f>
        <v>19133</v>
      </c>
      <c r="C38" s="9">
        <f t="shared" si="5"/>
        <v>15915</v>
      </c>
      <c r="D38" s="9">
        <f t="shared" si="5"/>
        <v>18765</v>
      </c>
      <c r="E38" s="9">
        <f t="shared" si="5"/>
        <v>15454</v>
      </c>
      <c r="F38" s="9">
        <f t="shared" si="5"/>
        <v>16458</v>
      </c>
      <c r="G38" s="9">
        <f t="shared" si="5"/>
        <v>17447</v>
      </c>
      <c r="H38" s="9">
        <f t="shared" si="5"/>
        <v>16612</v>
      </c>
      <c r="I38" s="9">
        <f t="shared" si="5"/>
        <v>14693</v>
      </c>
      <c r="J38" s="9">
        <f t="shared" si="5"/>
        <v>14016</v>
      </c>
      <c r="K38" s="9">
        <f t="shared" si="5"/>
        <v>18743</v>
      </c>
      <c r="L38" s="9">
        <f t="shared" si="5"/>
        <v>14455</v>
      </c>
      <c r="M38" s="9">
        <f t="shared" si="5"/>
        <v>18867</v>
      </c>
      <c r="N38" s="9">
        <f>SUM(B38:M38)</f>
        <v>200558</v>
      </c>
    </row>
    <row r="39" spans="1:14" ht="15.75" customHeight="1">
      <c r="A39" s="8" t="s">
        <v>11</v>
      </c>
      <c r="B39" s="9">
        <f t="shared" si="5"/>
        <v>4231135</v>
      </c>
      <c r="C39" s="9">
        <f t="shared" si="5"/>
        <v>3257298</v>
      </c>
      <c r="D39" s="9">
        <f t="shared" si="5"/>
        <v>3814992</v>
      </c>
      <c r="E39" s="9">
        <f t="shared" si="5"/>
        <v>3581703</v>
      </c>
      <c r="F39" s="9">
        <f t="shared" si="5"/>
        <v>4049693</v>
      </c>
      <c r="G39" s="9">
        <f t="shared" si="5"/>
        <v>4135746</v>
      </c>
      <c r="H39" s="9">
        <f t="shared" si="5"/>
        <v>4400467</v>
      </c>
      <c r="I39" s="9">
        <f t="shared" si="5"/>
        <v>3699707</v>
      </c>
      <c r="J39" s="9">
        <f t="shared" si="5"/>
        <v>3576494</v>
      </c>
      <c r="K39" s="9">
        <f t="shared" si="5"/>
        <v>4894674</v>
      </c>
      <c r="L39" s="9">
        <f t="shared" si="5"/>
        <v>3870850</v>
      </c>
      <c r="M39" s="9">
        <f t="shared" si="5"/>
        <v>5674740</v>
      </c>
      <c r="N39" s="9">
        <f>SUM(N37:N38)</f>
        <v>49187499</v>
      </c>
    </row>
    <row r="40" ht="13.5" customHeight="1">
      <c r="A40" s="5"/>
    </row>
  </sheetData>
  <sheetProtection/>
  <mergeCells count="2">
    <mergeCell ref="A3:N3"/>
    <mergeCell ref="A5:N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A32" sqref="A32"/>
    </sheetView>
  </sheetViews>
  <sheetFormatPr defaultColWidth="11.421875" defaultRowHeight="15"/>
  <cols>
    <col min="1" max="1" width="59.7109375" style="1" bestFit="1" customWidth="1"/>
    <col min="2" max="14" width="17.140625" style="1" customWidth="1"/>
    <col min="15" max="16384" width="11.421875" style="1" customWidth="1"/>
  </cols>
  <sheetData>
    <row r="1" s="2" customFormat="1" ht="15" customHeight="1">
      <c r="A1" s="3" t="s">
        <v>2</v>
      </c>
    </row>
    <row r="2" s="3" customFormat="1" ht="15" customHeight="1">
      <c r="A2" s="3" t="s">
        <v>12</v>
      </c>
    </row>
    <row r="3" spans="1:14" ht="15.75" customHeight="1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="3" customFormat="1" ht="15" customHeight="1">
      <c r="A4" s="3" t="s">
        <v>3</v>
      </c>
    </row>
    <row r="5" spans="1:14" ht="15.75" customHeight="1">
      <c r="A5" s="10" t="s">
        <v>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="4" customFormat="1" ht="13.5" customHeight="1">
      <c r="A6" s="4" t="s">
        <v>4</v>
      </c>
    </row>
    <row r="7" ht="13.5" customHeight="1">
      <c r="A7" s="5"/>
    </row>
    <row r="8" spans="1:14" ht="13.5" customHeight="1">
      <c r="A8" s="6" t="s">
        <v>1</v>
      </c>
      <c r="B8" s="7">
        <v>200801</v>
      </c>
      <c r="C8" s="7">
        <v>200802</v>
      </c>
      <c r="D8" s="7">
        <v>200803</v>
      </c>
      <c r="E8" s="7">
        <v>200804</v>
      </c>
      <c r="F8" s="7">
        <v>200805</v>
      </c>
      <c r="G8" s="7">
        <v>200806</v>
      </c>
      <c r="H8" s="7">
        <v>200807</v>
      </c>
      <c r="I8" s="7">
        <v>200808</v>
      </c>
      <c r="J8" s="7">
        <v>200809</v>
      </c>
      <c r="K8" s="7">
        <v>200810</v>
      </c>
      <c r="L8" s="7">
        <v>200811</v>
      </c>
      <c r="M8" s="7">
        <v>200812</v>
      </c>
      <c r="N8" s="7" t="s">
        <v>11</v>
      </c>
    </row>
    <row r="9" spans="1:14" ht="15.75" customHeight="1">
      <c r="A9" s="8" t="s">
        <v>9</v>
      </c>
      <c r="B9" s="9">
        <v>1993211</v>
      </c>
      <c r="C9" s="9">
        <v>2537373</v>
      </c>
      <c r="D9" s="9">
        <v>3011762</v>
      </c>
      <c r="E9" s="9">
        <v>3059949</v>
      </c>
      <c r="F9" s="9">
        <v>2483754</v>
      </c>
      <c r="G9" s="9">
        <v>3024440</v>
      </c>
      <c r="H9" s="9">
        <v>3191769</v>
      </c>
      <c r="I9" s="9">
        <v>2477550</v>
      </c>
      <c r="J9" s="9">
        <v>2485708</v>
      </c>
      <c r="K9" s="9">
        <v>3015572</v>
      </c>
      <c r="L9" s="9">
        <v>2892918</v>
      </c>
      <c r="M9" s="9">
        <v>3588900</v>
      </c>
      <c r="N9" s="9">
        <f>SUM(B9:M9)</f>
        <v>33762906</v>
      </c>
    </row>
    <row r="10" spans="1:14" ht="15.75" customHeight="1">
      <c r="A10" s="8" t="s">
        <v>10</v>
      </c>
      <c r="B10" s="9">
        <v>8379</v>
      </c>
      <c r="C10" s="9">
        <v>10884</v>
      </c>
      <c r="D10" s="9">
        <v>11462</v>
      </c>
      <c r="E10" s="9">
        <v>12622</v>
      </c>
      <c r="F10" s="9">
        <v>12394</v>
      </c>
      <c r="G10" s="9">
        <v>13252</v>
      </c>
      <c r="H10" s="9">
        <v>17496</v>
      </c>
      <c r="I10" s="9">
        <v>12870</v>
      </c>
      <c r="J10" s="9">
        <v>13581</v>
      </c>
      <c r="K10" s="9">
        <v>16685</v>
      </c>
      <c r="L10" s="9">
        <v>17642</v>
      </c>
      <c r="M10" s="9">
        <v>20348</v>
      </c>
      <c r="N10" s="9">
        <f>SUM(B10:M10)</f>
        <v>167615</v>
      </c>
    </row>
    <row r="11" spans="1:14" ht="15.75" customHeight="1">
      <c r="A11" s="8" t="s">
        <v>11</v>
      </c>
      <c r="B11" s="9">
        <f>SUM(B9:B10)</f>
        <v>2001590</v>
      </c>
      <c r="C11" s="9">
        <f aca="true" t="shared" si="0" ref="C11:N11">SUM(C9:C10)</f>
        <v>2548257</v>
      </c>
      <c r="D11" s="9">
        <f t="shared" si="0"/>
        <v>3023224</v>
      </c>
      <c r="E11" s="9">
        <f t="shared" si="0"/>
        <v>3072571</v>
      </c>
      <c r="F11" s="9">
        <f t="shared" si="0"/>
        <v>2496148</v>
      </c>
      <c r="G11" s="9">
        <f t="shared" si="0"/>
        <v>3037692</v>
      </c>
      <c r="H11" s="9">
        <f t="shared" si="0"/>
        <v>3209265</v>
      </c>
      <c r="I11" s="9">
        <f t="shared" si="0"/>
        <v>2490420</v>
      </c>
      <c r="J11" s="9">
        <f t="shared" si="0"/>
        <v>2499289</v>
      </c>
      <c r="K11" s="9">
        <f t="shared" si="0"/>
        <v>3032257</v>
      </c>
      <c r="L11" s="9">
        <f t="shared" si="0"/>
        <v>2910560</v>
      </c>
      <c r="M11" s="9">
        <f t="shared" si="0"/>
        <v>3609248</v>
      </c>
      <c r="N11" s="9">
        <f t="shared" si="0"/>
        <v>33930521</v>
      </c>
    </row>
    <row r="12" ht="13.5" customHeight="1">
      <c r="A12" s="5"/>
    </row>
    <row r="13" s="4" customFormat="1" ht="13.5" customHeight="1">
      <c r="A13" s="4" t="s">
        <v>5</v>
      </c>
    </row>
    <row r="14" ht="13.5" customHeight="1">
      <c r="A14" s="5"/>
    </row>
    <row r="15" spans="1:14" ht="13.5" customHeight="1">
      <c r="A15" s="6" t="s">
        <v>1</v>
      </c>
      <c r="B15" s="7">
        <v>200801</v>
      </c>
      <c r="C15" s="7">
        <v>200802</v>
      </c>
      <c r="D15" s="7">
        <v>200803</v>
      </c>
      <c r="E15" s="7">
        <v>200804</v>
      </c>
      <c r="F15" s="7">
        <v>200805</v>
      </c>
      <c r="G15" s="7">
        <v>200806</v>
      </c>
      <c r="H15" s="7">
        <v>200807</v>
      </c>
      <c r="I15" s="7">
        <v>200808</v>
      </c>
      <c r="J15" s="7">
        <v>200809</v>
      </c>
      <c r="K15" s="7">
        <v>200810</v>
      </c>
      <c r="L15" s="7">
        <v>200811</v>
      </c>
      <c r="M15" s="7">
        <v>200812</v>
      </c>
      <c r="N15" s="7" t="s">
        <v>11</v>
      </c>
    </row>
    <row r="16" spans="1:14" ht="15.75" customHeight="1">
      <c r="A16" s="8" t="s">
        <v>9</v>
      </c>
      <c r="B16" s="9">
        <v>981327</v>
      </c>
      <c r="C16" s="9">
        <v>1238357</v>
      </c>
      <c r="D16" s="9">
        <v>1465864</v>
      </c>
      <c r="E16" s="9">
        <v>1408638</v>
      </c>
      <c r="F16" s="9">
        <v>1304979</v>
      </c>
      <c r="G16" s="9">
        <v>1567254</v>
      </c>
      <c r="H16" s="9">
        <v>1725391</v>
      </c>
      <c r="I16" s="9">
        <v>1288938</v>
      </c>
      <c r="J16" s="9">
        <v>1211576</v>
      </c>
      <c r="K16" s="9">
        <v>1528439</v>
      </c>
      <c r="L16" s="9">
        <v>1448711</v>
      </c>
      <c r="M16" s="9">
        <v>1716711</v>
      </c>
      <c r="N16" s="9">
        <f>SUM(B16:M16)</f>
        <v>16886185</v>
      </c>
    </row>
    <row r="17" spans="1:14" ht="15.75" customHeight="1">
      <c r="A17" s="8" t="s">
        <v>10</v>
      </c>
      <c r="B17" s="9">
        <v>2820</v>
      </c>
      <c r="C17" s="9">
        <v>4281</v>
      </c>
      <c r="D17" s="9">
        <v>4933</v>
      </c>
      <c r="E17" s="9">
        <v>4487</v>
      </c>
      <c r="F17" s="9">
        <v>5110</v>
      </c>
      <c r="G17" s="9">
        <v>5288</v>
      </c>
      <c r="H17" s="9">
        <v>6684</v>
      </c>
      <c r="I17" s="9">
        <v>5627</v>
      </c>
      <c r="J17" s="9">
        <v>5334</v>
      </c>
      <c r="K17" s="9">
        <v>6712</v>
      </c>
      <c r="L17" s="9">
        <v>6033</v>
      </c>
      <c r="M17" s="9">
        <v>7545</v>
      </c>
      <c r="N17" s="9">
        <f>SUM(B17:M17)</f>
        <v>64854</v>
      </c>
    </row>
    <row r="18" spans="1:14" ht="15.75" customHeight="1">
      <c r="A18" s="8" t="s">
        <v>11</v>
      </c>
      <c r="B18" s="9">
        <f aca="true" t="shared" si="1" ref="B18:N18">SUM(B16:B17)</f>
        <v>984147</v>
      </c>
      <c r="C18" s="9">
        <f t="shared" si="1"/>
        <v>1242638</v>
      </c>
      <c r="D18" s="9">
        <f t="shared" si="1"/>
        <v>1470797</v>
      </c>
      <c r="E18" s="9">
        <f t="shared" si="1"/>
        <v>1413125</v>
      </c>
      <c r="F18" s="9">
        <f t="shared" si="1"/>
        <v>1310089</v>
      </c>
      <c r="G18" s="9">
        <f t="shared" si="1"/>
        <v>1572542</v>
      </c>
      <c r="H18" s="9">
        <f t="shared" si="1"/>
        <v>1732075</v>
      </c>
      <c r="I18" s="9">
        <f t="shared" si="1"/>
        <v>1294565</v>
      </c>
      <c r="J18" s="9">
        <f t="shared" si="1"/>
        <v>1216910</v>
      </c>
      <c r="K18" s="9">
        <f t="shared" si="1"/>
        <v>1535151</v>
      </c>
      <c r="L18" s="9">
        <f t="shared" si="1"/>
        <v>1454744</v>
      </c>
      <c r="M18" s="9">
        <f t="shared" si="1"/>
        <v>1724256</v>
      </c>
      <c r="N18" s="9">
        <f t="shared" si="1"/>
        <v>16951039</v>
      </c>
    </row>
    <row r="19" ht="13.5" customHeight="1">
      <c r="A19" s="5"/>
    </row>
    <row r="20" s="4" customFormat="1" ht="13.5" customHeight="1">
      <c r="A20" s="4" t="s">
        <v>6</v>
      </c>
    </row>
    <row r="21" ht="13.5" customHeight="1">
      <c r="A21" s="5"/>
    </row>
    <row r="22" spans="1:14" ht="13.5" customHeight="1">
      <c r="A22" s="6" t="s">
        <v>1</v>
      </c>
      <c r="B22" s="7">
        <v>200801</v>
      </c>
      <c r="C22" s="7">
        <v>200802</v>
      </c>
      <c r="D22" s="7">
        <v>200803</v>
      </c>
      <c r="E22" s="7">
        <v>200804</v>
      </c>
      <c r="F22" s="7">
        <v>200805</v>
      </c>
      <c r="G22" s="7">
        <v>200806</v>
      </c>
      <c r="H22" s="7">
        <v>200807</v>
      </c>
      <c r="I22" s="7">
        <v>200808</v>
      </c>
      <c r="J22" s="7">
        <v>200809</v>
      </c>
      <c r="K22" s="7">
        <v>200810</v>
      </c>
      <c r="L22" s="7">
        <v>200811</v>
      </c>
      <c r="M22" s="7">
        <v>200812</v>
      </c>
      <c r="N22" s="7" t="s">
        <v>11</v>
      </c>
    </row>
    <row r="23" spans="1:14" ht="15.75" customHeight="1">
      <c r="A23" s="8" t="s">
        <v>9</v>
      </c>
      <c r="B23" s="9">
        <v>790004</v>
      </c>
      <c r="C23" s="9">
        <v>1141948</v>
      </c>
      <c r="D23" s="9">
        <v>1213792</v>
      </c>
      <c r="E23" s="9">
        <v>1235850</v>
      </c>
      <c r="F23" s="9">
        <v>995641</v>
      </c>
      <c r="G23" s="9">
        <v>1282413</v>
      </c>
      <c r="H23" s="9">
        <v>1238240</v>
      </c>
      <c r="I23" s="9">
        <v>1109935</v>
      </c>
      <c r="J23" s="9">
        <v>1148576</v>
      </c>
      <c r="K23" s="9">
        <v>1297774</v>
      </c>
      <c r="L23" s="9">
        <v>1331712</v>
      </c>
      <c r="M23" s="9">
        <v>1546923</v>
      </c>
      <c r="N23" s="9">
        <f>SUM(B23:M23)</f>
        <v>14332808</v>
      </c>
    </row>
    <row r="24" spans="1:14" ht="15.75" customHeight="1">
      <c r="A24" s="8" t="s">
        <v>10</v>
      </c>
      <c r="B24" s="9">
        <v>2376</v>
      </c>
      <c r="C24" s="9">
        <v>4084</v>
      </c>
      <c r="D24" s="9">
        <v>3365</v>
      </c>
      <c r="E24" s="9">
        <v>3888</v>
      </c>
      <c r="F24" s="9">
        <v>4073</v>
      </c>
      <c r="G24" s="9">
        <v>4403</v>
      </c>
      <c r="H24" s="9">
        <v>4811</v>
      </c>
      <c r="I24" s="9">
        <v>4590</v>
      </c>
      <c r="J24" s="9">
        <v>5039</v>
      </c>
      <c r="K24" s="9">
        <v>5316</v>
      </c>
      <c r="L24" s="9">
        <v>6068</v>
      </c>
      <c r="M24" s="9">
        <v>7361</v>
      </c>
      <c r="N24" s="9">
        <f>SUM(B24:M24)</f>
        <v>55374</v>
      </c>
    </row>
    <row r="25" spans="1:14" ht="15.75" customHeight="1">
      <c r="A25" s="8" t="s">
        <v>11</v>
      </c>
      <c r="B25" s="9">
        <f aca="true" t="shared" si="2" ref="B25:N25">SUM(B23:B24)</f>
        <v>792380</v>
      </c>
      <c r="C25" s="9">
        <f t="shared" si="2"/>
        <v>1146032</v>
      </c>
      <c r="D25" s="9">
        <f t="shared" si="2"/>
        <v>1217157</v>
      </c>
      <c r="E25" s="9">
        <f t="shared" si="2"/>
        <v>1239738</v>
      </c>
      <c r="F25" s="9">
        <f t="shared" si="2"/>
        <v>999714</v>
      </c>
      <c r="G25" s="9">
        <f t="shared" si="2"/>
        <v>1286816</v>
      </c>
      <c r="H25" s="9">
        <f t="shared" si="2"/>
        <v>1243051</v>
      </c>
      <c r="I25" s="9">
        <f t="shared" si="2"/>
        <v>1114525</v>
      </c>
      <c r="J25" s="9">
        <f t="shared" si="2"/>
        <v>1153615</v>
      </c>
      <c r="K25" s="9">
        <f t="shared" si="2"/>
        <v>1303090</v>
      </c>
      <c r="L25" s="9">
        <f t="shared" si="2"/>
        <v>1337780</v>
      </c>
      <c r="M25" s="9">
        <f t="shared" si="2"/>
        <v>1554284</v>
      </c>
      <c r="N25" s="9">
        <f t="shared" si="2"/>
        <v>14388182</v>
      </c>
    </row>
    <row r="26" ht="13.5" customHeight="1">
      <c r="A26" s="5"/>
    </row>
    <row r="27" s="4" customFormat="1" ht="13.5" customHeight="1">
      <c r="A27" s="4" t="s">
        <v>7</v>
      </c>
    </row>
    <row r="28" ht="13.5" customHeight="1">
      <c r="A28" s="5"/>
    </row>
    <row r="29" spans="1:14" ht="13.5" customHeight="1">
      <c r="A29" s="6" t="s">
        <v>1</v>
      </c>
      <c r="B29" s="7">
        <v>200801</v>
      </c>
      <c r="C29" s="7">
        <v>200802</v>
      </c>
      <c r="D29" s="7">
        <v>200803</v>
      </c>
      <c r="E29" s="7">
        <v>200804</v>
      </c>
      <c r="F29" s="7">
        <v>200805</v>
      </c>
      <c r="G29" s="7">
        <v>200806</v>
      </c>
      <c r="H29" s="7">
        <v>200807</v>
      </c>
      <c r="I29" s="7">
        <v>200808</v>
      </c>
      <c r="J29" s="7">
        <v>200809</v>
      </c>
      <c r="K29" s="7">
        <v>200810</v>
      </c>
      <c r="L29" s="7">
        <v>200811</v>
      </c>
      <c r="M29" s="7">
        <v>200812</v>
      </c>
      <c r="N29" s="7" t="s">
        <v>11</v>
      </c>
    </row>
    <row r="30" spans="1:14" ht="15.75" customHeight="1">
      <c r="A30" s="8" t="s">
        <v>9</v>
      </c>
      <c r="B30" s="9">
        <v>8645</v>
      </c>
      <c r="C30" s="9">
        <v>13341</v>
      </c>
      <c r="D30" s="9">
        <v>14383</v>
      </c>
      <c r="E30" s="9">
        <v>20828</v>
      </c>
      <c r="F30" s="9">
        <v>12593</v>
      </c>
      <c r="G30" s="9">
        <v>10597</v>
      </c>
      <c r="H30" s="9">
        <v>19616</v>
      </c>
      <c r="I30" s="9">
        <v>7866</v>
      </c>
      <c r="J30" s="9">
        <v>14894</v>
      </c>
      <c r="K30" s="9">
        <v>15266</v>
      </c>
      <c r="L30" s="9">
        <v>16467</v>
      </c>
      <c r="M30" s="9">
        <v>17971</v>
      </c>
      <c r="N30" s="9">
        <f>SUM(B30:M30)</f>
        <v>172467</v>
      </c>
    </row>
    <row r="31" spans="1:14" ht="15.75" customHeight="1">
      <c r="A31" s="8" t="s">
        <v>10</v>
      </c>
      <c r="B31" s="9">
        <v>31</v>
      </c>
      <c r="C31" s="9">
        <v>96</v>
      </c>
      <c r="D31" s="9">
        <v>42</v>
      </c>
      <c r="E31" s="9">
        <v>103</v>
      </c>
      <c r="F31" s="9">
        <v>71</v>
      </c>
      <c r="G31" s="9">
        <v>113</v>
      </c>
      <c r="H31" s="9">
        <v>111</v>
      </c>
      <c r="I31" s="9">
        <v>16</v>
      </c>
      <c r="J31" s="9">
        <v>128</v>
      </c>
      <c r="K31" s="9">
        <v>166</v>
      </c>
      <c r="L31" s="9">
        <v>217</v>
      </c>
      <c r="M31" s="9">
        <v>163</v>
      </c>
      <c r="N31" s="9">
        <f>SUM(B31:M31)</f>
        <v>1257</v>
      </c>
    </row>
    <row r="32" spans="1:14" ht="15.75" customHeight="1">
      <c r="A32" s="8" t="s">
        <v>11</v>
      </c>
      <c r="B32" s="9">
        <f aca="true" t="shared" si="3" ref="B32:N32">SUM(B30:B31)</f>
        <v>8676</v>
      </c>
      <c r="C32" s="9">
        <f t="shared" si="3"/>
        <v>13437</v>
      </c>
      <c r="D32" s="9">
        <f t="shared" si="3"/>
        <v>14425</v>
      </c>
      <c r="E32" s="9">
        <f t="shared" si="3"/>
        <v>20931</v>
      </c>
      <c r="F32" s="9">
        <f t="shared" si="3"/>
        <v>12664</v>
      </c>
      <c r="G32" s="9">
        <f t="shared" si="3"/>
        <v>10710</v>
      </c>
      <c r="H32" s="9">
        <f t="shared" si="3"/>
        <v>19727</v>
      </c>
      <c r="I32" s="9">
        <f t="shared" si="3"/>
        <v>7882</v>
      </c>
      <c r="J32" s="9">
        <f t="shared" si="3"/>
        <v>15022</v>
      </c>
      <c r="K32" s="9">
        <f t="shared" si="3"/>
        <v>15432</v>
      </c>
      <c r="L32" s="9">
        <f t="shared" si="3"/>
        <v>16684</v>
      </c>
      <c r="M32" s="9">
        <f t="shared" si="3"/>
        <v>18134</v>
      </c>
      <c r="N32" s="9">
        <f t="shared" si="3"/>
        <v>173724</v>
      </c>
    </row>
    <row r="33" ht="13.5" customHeight="1">
      <c r="A33" s="5"/>
    </row>
    <row r="34" s="4" customFormat="1" ht="13.5" customHeight="1">
      <c r="A34" s="4" t="s">
        <v>8</v>
      </c>
    </row>
    <row r="35" ht="13.5" customHeight="1">
      <c r="A35" s="5"/>
    </row>
    <row r="36" spans="1:14" ht="13.5" customHeight="1">
      <c r="A36" s="6" t="s">
        <v>1</v>
      </c>
      <c r="B36" s="7">
        <v>200801</v>
      </c>
      <c r="C36" s="7">
        <v>200802</v>
      </c>
      <c r="D36" s="7">
        <v>200803</v>
      </c>
      <c r="E36" s="7">
        <v>200804</v>
      </c>
      <c r="F36" s="7">
        <v>200805</v>
      </c>
      <c r="G36" s="7">
        <v>200806</v>
      </c>
      <c r="H36" s="7">
        <v>200807</v>
      </c>
      <c r="I36" s="7">
        <v>200808</v>
      </c>
      <c r="J36" s="7">
        <v>200809</v>
      </c>
      <c r="K36" s="7">
        <v>200810</v>
      </c>
      <c r="L36" s="7">
        <v>200811</v>
      </c>
      <c r="M36" s="7">
        <v>200812</v>
      </c>
      <c r="N36" s="7" t="s">
        <v>11</v>
      </c>
    </row>
    <row r="37" spans="1:14" ht="15.75" customHeight="1">
      <c r="A37" s="8" t="s">
        <v>9</v>
      </c>
      <c r="B37" s="9">
        <f aca="true" t="shared" si="4" ref="B37:M37">B9+B16+B23+B30</f>
        <v>3773187</v>
      </c>
      <c r="C37" s="9">
        <f t="shared" si="4"/>
        <v>4931019</v>
      </c>
      <c r="D37" s="9">
        <f t="shared" si="4"/>
        <v>5705801</v>
      </c>
      <c r="E37" s="9">
        <f t="shared" si="4"/>
        <v>5725265</v>
      </c>
      <c r="F37" s="9">
        <f t="shared" si="4"/>
        <v>4796967</v>
      </c>
      <c r="G37" s="9">
        <f t="shared" si="4"/>
        <v>5884704</v>
      </c>
      <c r="H37" s="9">
        <f t="shared" si="4"/>
        <v>6175016</v>
      </c>
      <c r="I37" s="9">
        <f t="shared" si="4"/>
        <v>4884289</v>
      </c>
      <c r="J37" s="9">
        <f t="shared" si="4"/>
        <v>4860754</v>
      </c>
      <c r="K37" s="9">
        <f t="shared" si="4"/>
        <v>5857051</v>
      </c>
      <c r="L37" s="9">
        <f t="shared" si="4"/>
        <v>5689808</v>
      </c>
      <c r="M37" s="9">
        <f t="shared" si="4"/>
        <v>6870505</v>
      </c>
      <c r="N37" s="9">
        <f>SUM(B37:M37)</f>
        <v>65154366</v>
      </c>
    </row>
    <row r="38" spans="1:14" ht="15.75" customHeight="1">
      <c r="A38" s="8" t="s">
        <v>10</v>
      </c>
      <c r="B38" s="9">
        <f aca="true" t="shared" si="5" ref="B38:M39">B10+B17+B24+B31</f>
        <v>13606</v>
      </c>
      <c r="C38" s="9">
        <f t="shared" si="5"/>
        <v>19345</v>
      </c>
      <c r="D38" s="9">
        <f t="shared" si="5"/>
        <v>19802</v>
      </c>
      <c r="E38" s="9">
        <f t="shared" si="5"/>
        <v>21100</v>
      </c>
      <c r="F38" s="9">
        <f t="shared" si="5"/>
        <v>21648</v>
      </c>
      <c r="G38" s="9">
        <f t="shared" si="5"/>
        <v>23056</v>
      </c>
      <c r="H38" s="9">
        <f t="shared" si="5"/>
        <v>29102</v>
      </c>
      <c r="I38" s="9">
        <f t="shared" si="5"/>
        <v>23103</v>
      </c>
      <c r="J38" s="9">
        <f t="shared" si="5"/>
        <v>24082</v>
      </c>
      <c r="K38" s="9">
        <f t="shared" si="5"/>
        <v>28879</v>
      </c>
      <c r="L38" s="9">
        <f t="shared" si="5"/>
        <v>29960</v>
      </c>
      <c r="M38" s="9">
        <f t="shared" si="5"/>
        <v>35417</v>
      </c>
      <c r="N38" s="9">
        <f>SUM(B38:M38)</f>
        <v>289100</v>
      </c>
    </row>
    <row r="39" spans="1:14" ht="15.75" customHeight="1">
      <c r="A39" s="8" t="s">
        <v>11</v>
      </c>
      <c r="B39" s="9">
        <f t="shared" si="5"/>
        <v>3786793</v>
      </c>
      <c r="C39" s="9">
        <f t="shared" si="5"/>
        <v>4950364</v>
      </c>
      <c r="D39" s="9">
        <f t="shared" si="5"/>
        <v>5725603</v>
      </c>
      <c r="E39" s="9">
        <f t="shared" si="5"/>
        <v>5746365</v>
      </c>
      <c r="F39" s="9">
        <f t="shared" si="5"/>
        <v>4818615</v>
      </c>
      <c r="G39" s="9">
        <f t="shared" si="5"/>
        <v>5907760</v>
      </c>
      <c r="H39" s="9">
        <f t="shared" si="5"/>
        <v>6204118</v>
      </c>
      <c r="I39" s="9">
        <f t="shared" si="5"/>
        <v>4907392</v>
      </c>
      <c r="J39" s="9">
        <f t="shared" si="5"/>
        <v>4884836</v>
      </c>
      <c r="K39" s="9">
        <f t="shared" si="5"/>
        <v>5885930</v>
      </c>
      <c r="L39" s="9">
        <f t="shared" si="5"/>
        <v>5719768</v>
      </c>
      <c r="M39" s="9">
        <f t="shared" si="5"/>
        <v>6905922</v>
      </c>
      <c r="N39" s="9">
        <f>SUM(B39:M39)</f>
        <v>65443466</v>
      </c>
    </row>
    <row r="40" ht="13.5" customHeight="1">
      <c r="A40" s="5"/>
    </row>
  </sheetData>
  <sheetProtection/>
  <mergeCells count="2">
    <mergeCell ref="A3:N3"/>
    <mergeCell ref="A5:N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B13" sqref="B13"/>
    </sheetView>
  </sheetViews>
  <sheetFormatPr defaultColWidth="11.421875" defaultRowHeight="15"/>
  <cols>
    <col min="1" max="1" width="59.7109375" style="1" bestFit="1" customWidth="1"/>
    <col min="2" max="14" width="17.140625" style="1" customWidth="1"/>
    <col min="15" max="16384" width="11.421875" style="1" customWidth="1"/>
  </cols>
  <sheetData>
    <row r="1" s="2" customFormat="1" ht="15" customHeight="1">
      <c r="A1" s="3" t="s">
        <v>2</v>
      </c>
    </row>
    <row r="2" s="3" customFormat="1" ht="15" customHeight="1">
      <c r="A2" s="3" t="s">
        <v>12</v>
      </c>
    </row>
    <row r="3" spans="1:14" ht="15.75" customHeight="1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="3" customFormat="1" ht="15" customHeight="1">
      <c r="A4" s="3" t="s">
        <v>3</v>
      </c>
    </row>
    <row r="5" spans="1:14" ht="15.75" customHeight="1">
      <c r="A5" s="10" t="s">
        <v>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="4" customFormat="1" ht="13.5" customHeight="1">
      <c r="A6" s="4" t="s">
        <v>4</v>
      </c>
    </row>
    <row r="7" ht="13.5" customHeight="1">
      <c r="A7" s="5"/>
    </row>
    <row r="8" spans="1:14" ht="13.5" customHeight="1">
      <c r="A8" s="6" t="s">
        <v>1</v>
      </c>
      <c r="B8" s="7">
        <v>200901</v>
      </c>
      <c r="C8" s="7">
        <v>200902</v>
      </c>
      <c r="D8" s="7">
        <v>200903</v>
      </c>
      <c r="E8" s="7">
        <v>200904</v>
      </c>
      <c r="F8" s="7">
        <v>200905</v>
      </c>
      <c r="G8" s="7">
        <v>200906</v>
      </c>
      <c r="H8" s="7">
        <v>200907</v>
      </c>
      <c r="I8" s="7">
        <v>200908</v>
      </c>
      <c r="J8" s="7">
        <v>200909</v>
      </c>
      <c r="K8" s="7">
        <v>200910</v>
      </c>
      <c r="L8" s="7">
        <v>200911</v>
      </c>
      <c r="M8" s="7">
        <v>200912</v>
      </c>
      <c r="N8" s="7" t="s">
        <v>11</v>
      </c>
    </row>
    <row r="9" spans="1:14" ht="15.75" customHeight="1">
      <c r="A9" s="8" t="s">
        <v>9</v>
      </c>
      <c r="B9" s="9">
        <v>2537856</v>
      </c>
      <c r="C9" s="9">
        <v>3210265</v>
      </c>
      <c r="D9" s="9">
        <v>3216314</v>
      </c>
      <c r="E9" s="9">
        <v>3725552</v>
      </c>
      <c r="F9" s="9">
        <v>3135487</v>
      </c>
      <c r="G9" s="9">
        <v>3647219</v>
      </c>
      <c r="H9" s="9">
        <v>3494735</v>
      </c>
      <c r="I9" s="9">
        <v>2817623</v>
      </c>
      <c r="J9" s="9">
        <v>3295485</v>
      </c>
      <c r="K9" s="9">
        <v>3760391</v>
      </c>
      <c r="L9" s="9">
        <v>3497853</v>
      </c>
      <c r="M9" s="9">
        <v>3594644</v>
      </c>
      <c r="N9" s="9">
        <f>SUM(B9:M9)</f>
        <v>39933424</v>
      </c>
    </row>
    <row r="10" spans="1:14" ht="15.75" customHeight="1">
      <c r="A10" s="8" t="s">
        <v>10</v>
      </c>
      <c r="B10" s="9">
        <v>13667</v>
      </c>
      <c r="C10" s="9">
        <v>17159</v>
      </c>
      <c r="D10" s="9">
        <v>16913</v>
      </c>
      <c r="E10" s="9">
        <v>20626</v>
      </c>
      <c r="F10" s="9">
        <v>18403</v>
      </c>
      <c r="G10" s="9">
        <v>20399</v>
      </c>
      <c r="H10" s="9">
        <v>19227</v>
      </c>
      <c r="I10" s="9">
        <v>16012</v>
      </c>
      <c r="J10" s="9">
        <v>19455</v>
      </c>
      <c r="K10" s="9">
        <v>19792</v>
      </c>
      <c r="L10" s="9">
        <v>20343</v>
      </c>
      <c r="M10" s="9">
        <v>19755</v>
      </c>
      <c r="N10" s="9">
        <f>SUM(B10:M10)</f>
        <v>221751</v>
      </c>
    </row>
    <row r="11" spans="1:14" ht="15.75" customHeight="1">
      <c r="A11" s="8" t="s">
        <v>11</v>
      </c>
      <c r="B11" s="9">
        <f>SUM(B9:B10)</f>
        <v>2551523</v>
      </c>
      <c r="C11" s="9">
        <f aca="true" t="shared" si="0" ref="C11:N11">SUM(C9:C10)</f>
        <v>3227424</v>
      </c>
      <c r="D11" s="9">
        <f t="shared" si="0"/>
        <v>3233227</v>
      </c>
      <c r="E11" s="9">
        <f t="shared" si="0"/>
        <v>3746178</v>
      </c>
      <c r="F11" s="9">
        <f t="shared" si="0"/>
        <v>3153890</v>
      </c>
      <c r="G11" s="9">
        <f t="shared" si="0"/>
        <v>3667618</v>
      </c>
      <c r="H11" s="9">
        <f t="shared" si="0"/>
        <v>3513962</v>
      </c>
      <c r="I11" s="9">
        <f t="shared" si="0"/>
        <v>2833635</v>
      </c>
      <c r="J11" s="9">
        <f t="shared" si="0"/>
        <v>3314940</v>
      </c>
      <c r="K11" s="9">
        <f t="shared" si="0"/>
        <v>3780183</v>
      </c>
      <c r="L11" s="9">
        <f t="shared" si="0"/>
        <v>3518196</v>
      </c>
      <c r="M11" s="9">
        <f t="shared" si="0"/>
        <v>3614399</v>
      </c>
      <c r="N11" s="9">
        <f t="shared" si="0"/>
        <v>40155175</v>
      </c>
    </row>
    <row r="12" ht="13.5" customHeight="1">
      <c r="A12" s="5"/>
    </row>
    <row r="13" s="4" customFormat="1" ht="13.5" customHeight="1">
      <c r="A13" s="4" t="s">
        <v>5</v>
      </c>
    </row>
    <row r="14" ht="13.5" customHeight="1">
      <c r="A14" s="5"/>
    </row>
    <row r="15" spans="1:14" ht="13.5" customHeight="1">
      <c r="A15" s="6" t="s">
        <v>1</v>
      </c>
      <c r="B15" s="7">
        <v>200901</v>
      </c>
      <c r="C15" s="7">
        <v>200902</v>
      </c>
      <c r="D15" s="7">
        <v>200903</v>
      </c>
      <c r="E15" s="7">
        <v>200904</v>
      </c>
      <c r="F15" s="7">
        <v>200905</v>
      </c>
      <c r="G15" s="7">
        <v>200906</v>
      </c>
      <c r="H15" s="7">
        <v>200907</v>
      </c>
      <c r="I15" s="7">
        <v>200908</v>
      </c>
      <c r="J15" s="7">
        <v>200909</v>
      </c>
      <c r="K15" s="7">
        <v>200910</v>
      </c>
      <c r="L15" s="7">
        <v>200911</v>
      </c>
      <c r="M15" s="7">
        <v>200912</v>
      </c>
      <c r="N15" s="7" t="s">
        <v>11</v>
      </c>
    </row>
    <row r="16" spans="1:14" ht="15.75" customHeight="1">
      <c r="A16" s="8" t="s">
        <v>9</v>
      </c>
      <c r="B16" s="9">
        <v>1280326</v>
      </c>
      <c r="C16" s="9">
        <v>1635950</v>
      </c>
      <c r="D16" s="9">
        <v>1738189</v>
      </c>
      <c r="E16" s="9">
        <v>1674068</v>
      </c>
      <c r="F16" s="9">
        <v>1621409</v>
      </c>
      <c r="G16" s="9">
        <v>1757041</v>
      </c>
      <c r="H16" s="9">
        <v>1819576</v>
      </c>
      <c r="I16" s="9">
        <v>1510731</v>
      </c>
      <c r="J16" s="9">
        <v>1645475</v>
      </c>
      <c r="K16" s="9">
        <v>1799900</v>
      </c>
      <c r="L16" s="9">
        <v>1965924</v>
      </c>
      <c r="M16" s="9">
        <v>2147452</v>
      </c>
      <c r="N16" s="9">
        <f>SUM(B16:M16)</f>
        <v>20596041</v>
      </c>
    </row>
    <row r="17" spans="1:14" ht="15.75" customHeight="1">
      <c r="A17" s="8" t="s">
        <v>10</v>
      </c>
      <c r="B17" s="9">
        <v>5314</v>
      </c>
      <c r="C17" s="9">
        <v>6896</v>
      </c>
      <c r="D17" s="9">
        <v>7108</v>
      </c>
      <c r="E17" s="9">
        <v>7249</v>
      </c>
      <c r="F17" s="9">
        <v>7532</v>
      </c>
      <c r="G17" s="9">
        <v>7958</v>
      </c>
      <c r="H17" s="9">
        <v>7877</v>
      </c>
      <c r="I17" s="9">
        <v>6800</v>
      </c>
      <c r="J17" s="9">
        <v>7113</v>
      </c>
      <c r="K17" s="9">
        <v>8075</v>
      </c>
      <c r="L17" s="9">
        <v>8524</v>
      </c>
      <c r="M17" s="9">
        <v>8214</v>
      </c>
      <c r="N17" s="9">
        <f>SUM(B17:M17)</f>
        <v>88660</v>
      </c>
    </row>
    <row r="18" spans="1:14" ht="15.75" customHeight="1">
      <c r="A18" s="8" t="s">
        <v>11</v>
      </c>
      <c r="B18" s="9">
        <f aca="true" t="shared" si="1" ref="B18:N18">SUM(B16:B17)</f>
        <v>1285640</v>
      </c>
      <c r="C18" s="9">
        <f t="shared" si="1"/>
        <v>1642846</v>
      </c>
      <c r="D18" s="9">
        <f t="shared" si="1"/>
        <v>1745297</v>
      </c>
      <c r="E18" s="9">
        <f t="shared" si="1"/>
        <v>1681317</v>
      </c>
      <c r="F18" s="9">
        <f t="shared" si="1"/>
        <v>1628941</v>
      </c>
      <c r="G18" s="9">
        <f t="shared" si="1"/>
        <v>1764999</v>
      </c>
      <c r="H18" s="9">
        <f t="shared" si="1"/>
        <v>1827453</v>
      </c>
      <c r="I18" s="9">
        <f t="shared" si="1"/>
        <v>1517531</v>
      </c>
      <c r="J18" s="9">
        <f t="shared" si="1"/>
        <v>1652588</v>
      </c>
      <c r="K18" s="9">
        <f t="shared" si="1"/>
        <v>1807975</v>
      </c>
      <c r="L18" s="9">
        <f t="shared" si="1"/>
        <v>1974448</v>
      </c>
      <c r="M18" s="9">
        <f t="shared" si="1"/>
        <v>2155666</v>
      </c>
      <c r="N18" s="9">
        <f t="shared" si="1"/>
        <v>20684701</v>
      </c>
    </row>
    <row r="19" ht="13.5" customHeight="1">
      <c r="A19" s="5"/>
    </row>
    <row r="20" s="4" customFormat="1" ht="13.5" customHeight="1">
      <c r="A20" s="4" t="s">
        <v>6</v>
      </c>
    </row>
    <row r="21" ht="13.5" customHeight="1">
      <c r="A21" s="5"/>
    </row>
    <row r="22" spans="1:14" ht="13.5" customHeight="1">
      <c r="A22" s="6" t="s">
        <v>1</v>
      </c>
      <c r="B22" s="7">
        <v>200901</v>
      </c>
      <c r="C22" s="7">
        <v>200902</v>
      </c>
      <c r="D22" s="7">
        <v>200903</v>
      </c>
      <c r="E22" s="7">
        <v>200904</v>
      </c>
      <c r="F22" s="7">
        <v>200905</v>
      </c>
      <c r="G22" s="7">
        <v>200906</v>
      </c>
      <c r="H22" s="7">
        <v>200907</v>
      </c>
      <c r="I22" s="7">
        <v>200908</v>
      </c>
      <c r="J22" s="7">
        <v>200909</v>
      </c>
      <c r="K22" s="7">
        <v>200910</v>
      </c>
      <c r="L22" s="7">
        <v>200911</v>
      </c>
      <c r="M22" s="7">
        <v>200912</v>
      </c>
      <c r="N22" s="7" t="s">
        <v>11</v>
      </c>
    </row>
    <row r="23" spans="1:14" ht="15.75" customHeight="1">
      <c r="A23" s="8" t="s">
        <v>9</v>
      </c>
      <c r="B23" s="9">
        <v>1223683</v>
      </c>
      <c r="C23" s="9">
        <v>1430325</v>
      </c>
      <c r="D23" s="9">
        <v>1465346</v>
      </c>
      <c r="E23" s="9">
        <v>1565713</v>
      </c>
      <c r="F23" s="9">
        <v>1416185</v>
      </c>
      <c r="G23" s="9">
        <v>1612831</v>
      </c>
      <c r="H23" s="9">
        <v>1458688</v>
      </c>
      <c r="I23" s="9">
        <v>1394947</v>
      </c>
      <c r="J23" s="9">
        <v>1533721</v>
      </c>
      <c r="K23" s="9">
        <v>1618031</v>
      </c>
      <c r="L23" s="9">
        <v>1572984</v>
      </c>
      <c r="M23" s="9">
        <v>1538463</v>
      </c>
      <c r="N23" s="9">
        <f>SUM(B23:M23)</f>
        <v>17830917</v>
      </c>
    </row>
    <row r="24" spans="1:14" ht="15.75" customHeight="1">
      <c r="A24" s="8" t="s">
        <v>10</v>
      </c>
      <c r="B24" s="9">
        <v>5623</v>
      </c>
      <c r="C24" s="9">
        <v>6474</v>
      </c>
      <c r="D24" s="9">
        <v>7148</v>
      </c>
      <c r="E24" s="9">
        <v>7502</v>
      </c>
      <c r="F24" s="9">
        <v>7034</v>
      </c>
      <c r="G24" s="9">
        <v>7754</v>
      </c>
      <c r="H24" s="9">
        <v>6311</v>
      </c>
      <c r="I24" s="9">
        <v>6732</v>
      </c>
      <c r="J24" s="9">
        <v>7607</v>
      </c>
      <c r="K24" s="9">
        <v>8199</v>
      </c>
      <c r="L24" s="9">
        <v>7339</v>
      </c>
      <c r="M24" s="9">
        <v>6915</v>
      </c>
      <c r="N24" s="9">
        <f>SUM(B24:M24)</f>
        <v>84638</v>
      </c>
    </row>
    <row r="25" spans="1:14" ht="15.75" customHeight="1">
      <c r="A25" s="8" t="s">
        <v>11</v>
      </c>
      <c r="B25" s="9">
        <f aca="true" t="shared" si="2" ref="B25:N25">SUM(B23:B24)</f>
        <v>1229306</v>
      </c>
      <c r="C25" s="9">
        <f t="shared" si="2"/>
        <v>1436799</v>
      </c>
      <c r="D25" s="9">
        <f t="shared" si="2"/>
        <v>1472494</v>
      </c>
      <c r="E25" s="9">
        <f t="shared" si="2"/>
        <v>1573215</v>
      </c>
      <c r="F25" s="9">
        <f t="shared" si="2"/>
        <v>1423219</v>
      </c>
      <c r="G25" s="9">
        <f t="shared" si="2"/>
        <v>1620585</v>
      </c>
      <c r="H25" s="9">
        <f t="shared" si="2"/>
        <v>1464999</v>
      </c>
      <c r="I25" s="9">
        <f t="shared" si="2"/>
        <v>1401679</v>
      </c>
      <c r="J25" s="9">
        <f t="shared" si="2"/>
        <v>1541328</v>
      </c>
      <c r="K25" s="9">
        <f t="shared" si="2"/>
        <v>1626230</v>
      </c>
      <c r="L25" s="9">
        <f t="shared" si="2"/>
        <v>1580323</v>
      </c>
      <c r="M25" s="9">
        <f t="shared" si="2"/>
        <v>1545378</v>
      </c>
      <c r="N25" s="9">
        <f t="shared" si="2"/>
        <v>17915555</v>
      </c>
    </row>
    <row r="26" ht="13.5" customHeight="1">
      <c r="A26" s="5"/>
    </row>
    <row r="27" s="4" customFormat="1" ht="13.5" customHeight="1">
      <c r="A27" s="4" t="s">
        <v>7</v>
      </c>
    </row>
    <row r="28" ht="13.5" customHeight="1">
      <c r="A28" s="5"/>
    </row>
    <row r="29" spans="1:14" ht="13.5" customHeight="1">
      <c r="A29" s="6" t="s">
        <v>1</v>
      </c>
      <c r="B29" s="7">
        <v>200901</v>
      </c>
      <c r="C29" s="7">
        <v>200902</v>
      </c>
      <c r="D29" s="7">
        <v>200903</v>
      </c>
      <c r="E29" s="7">
        <v>200904</v>
      </c>
      <c r="F29" s="7">
        <v>200905</v>
      </c>
      <c r="G29" s="7">
        <v>200906</v>
      </c>
      <c r="H29" s="7">
        <v>200907</v>
      </c>
      <c r="I29" s="7">
        <v>200908</v>
      </c>
      <c r="J29" s="7">
        <v>200909</v>
      </c>
      <c r="K29" s="7">
        <v>200910</v>
      </c>
      <c r="L29" s="7">
        <v>200911</v>
      </c>
      <c r="M29" s="7">
        <v>200912</v>
      </c>
      <c r="N29" s="7" t="s">
        <v>11</v>
      </c>
    </row>
    <row r="30" spans="1:14" ht="15.75" customHeight="1">
      <c r="A30" s="8" t="s">
        <v>9</v>
      </c>
      <c r="B30" s="9">
        <v>12478</v>
      </c>
      <c r="C30" s="9">
        <v>17389</v>
      </c>
      <c r="D30" s="9">
        <v>16409</v>
      </c>
      <c r="E30" s="9">
        <v>19008</v>
      </c>
      <c r="F30" s="9">
        <v>14384</v>
      </c>
      <c r="G30" s="9">
        <v>19751</v>
      </c>
      <c r="H30" s="9">
        <v>16970</v>
      </c>
      <c r="I30" s="9">
        <v>10885</v>
      </c>
      <c r="J30" s="9">
        <v>19091</v>
      </c>
      <c r="K30" s="9">
        <v>18383</v>
      </c>
      <c r="L30" s="9">
        <v>17644</v>
      </c>
      <c r="M30" s="9">
        <v>16177</v>
      </c>
      <c r="N30" s="9">
        <f>SUM(B30:M30)</f>
        <v>198569</v>
      </c>
    </row>
    <row r="31" spans="1:14" ht="15.75" customHeight="1">
      <c r="A31" s="8" t="s">
        <v>10</v>
      </c>
      <c r="B31" s="9">
        <v>108</v>
      </c>
      <c r="C31" s="9">
        <v>122</v>
      </c>
      <c r="D31" s="9">
        <v>76</v>
      </c>
      <c r="E31" s="9">
        <v>136</v>
      </c>
      <c r="F31" s="9">
        <v>105</v>
      </c>
      <c r="G31" s="9">
        <v>100</v>
      </c>
      <c r="H31" s="9">
        <v>95</v>
      </c>
      <c r="I31" s="9">
        <v>47</v>
      </c>
      <c r="J31" s="9">
        <v>53</v>
      </c>
      <c r="K31" s="9">
        <v>100</v>
      </c>
      <c r="L31" s="9">
        <v>85</v>
      </c>
      <c r="M31" s="9">
        <v>55</v>
      </c>
      <c r="N31" s="9">
        <f>SUM(B31:M31)</f>
        <v>1082</v>
      </c>
    </row>
    <row r="32" spans="1:14" ht="15.75" customHeight="1">
      <c r="A32" s="8" t="s">
        <v>11</v>
      </c>
      <c r="B32" s="9">
        <f aca="true" t="shared" si="3" ref="B32:N32">SUM(B30:B31)</f>
        <v>12586</v>
      </c>
      <c r="C32" s="9">
        <f t="shared" si="3"/>
        <v>17511</v>
      </c>
      <c r="D32" s="9">
        <f t="shared" si="3"/>
        <v>16485</v>
      </c>
      <c r="E32" s="9">
        <f t="shared" si="3"/>
        <v>19144</v>
      </c>
      <c r="F32" s="9">
        <f t="shared" si="3"/>
        <v>14489</v>
      </c>
      <c r="G32" s="9">
        <f t="shared" si="3"/>
        <v>19851</v>
      </c>
      <c r="H32" s="9">
        <f t="shared" si="3"/>
        <v>17065</v>
      </c>
      <c r="I32" s="9">
        <f t="shared" si="3"/>
        <v>10932</v>
      </c>
      <c r="J32" s="9">
        <f t="shared" si="3"/>
        <v>19144</v>
      </c>
      <c r="K32" s="9">
        <f t="shared" si="3"/>
        <v>18483</v>
      </c>
      <c r="L32" s="9">
        <f t="shared" si="3"/>
        <v>17729</v>
      </c>
      <c r="M32" s="9">
        <f t="shared" si="3"/>
        <v>16232</v>
      </c>
      <c r="N32" s="9">
        <f t="shared" si="3"/>
        <v>199651</v>
      </c>
    </row>
    <row r="33" ht="13.5" customHeight="1">
      <c r="A33" s="5"/>
    </row>
    <row r="34" s="4" customFormat="1" ht="13.5" customHeight="1">
      <c r="A34" s="4" t="s">
        <v>8</v>
      </c>
    </row>
    <row r="35" ht="13.5" customHeight="1">
      <c r="A35" s="5"/>
    </row>
    <row r="36" spans="1:14" ht="13.5" customHeight="1">
      <c r="A36" s="6" t="s">
        <v>1</v>
      </c>
      <c r="B36" s="7">
        <v>200901</v>
      </c>
      <c r="C36" s="7">
        <v>200902</v>
      </c>
      <c r="D36" s="7">
        <v>200903</v>
      </c>
      <c r="E36" s="7">
        <v>200904</v>
      </c>
      <c r="F36" s="7">
        <v>200905</v>
      </c>
      <c r="G36" s="7">
        <v>200906</v>
      </c>
      <c r="H36" s="7">
        <v>200907</v>
      </c>
      <c r="I36" s="7">
        <v>200908</v>
      </c>
      <c r="J36" s="7">
        <v>200909</v>
      </c>
      <c r="K36" s="7">
        <v>200910</v>
      </c>
      <c r="L36" s="7">
        <v>200911</v>
      </c>
      <c r="M36" s="7">
        <v>200912</v>
      </c>
      <c r="N36" s="7" t="s">
        <v>11</v>
      </c>
    </row>
    <row r="37" spans="1:14" ht="15.75" customHeight="1">
      <c r="A37" s="8" t="s">
        <v>9</v>
      </c>
      <c r="B37" s="9">
        <f>B9+B16+B23+B30</f>
        <v>5054343</v>
      </c>
      <c r="C37" s="9">
        <f aca="true" t="shared" si="4" ref="C37:M37">C9+C16+C23+C30</f>
        <v>6293929</v>
      </c>
      <c r="D37" s="9">
        <f t="shared" si="4"/>
        <v>6436258</v>
      </c>
      <c r="E37" s="9">
        <f t="shared" si="4"/>
        <v>6984341</v>
      </c>
      <c r="F37" s="9">
        <f t="shared" si="4"/>
        <v>6187465</v>
      </c>
      <c r="G37" s="9">
        <f t="shared" si="4"/>
        <v>7036842</v>
      </c>
      <c r="H37" s="9">
        <f t="shared" si="4"/>
        <v>6789969</v>
      </c>
      <c r="I37" s="9">
        <f t="shared" si="4"/>
        <v>5734186</v>
      </c>
      <c r="J37" s="9">
        <f t="shared" si="4"/>
        <v>6493772</v>
      </c>
      <c r="K37" s="9">
        <f t="shared" si="4"/>
        <v>7196705</v>
      </c>
      <c r="L37" s="9">
        <f t="shared" si="4"/>
        <v>7054405</v>
      </c>
      <c r="M37" s="9">
        <f t="shared" si="4"/>
        <v>7296736</v>
      </c>
      <c r="N37" s="9">
        <f>SUM(B37:M37)</f>
        <v>78558951</v>
      </c>
    </row>
    <row r="38" spans="1:14" ht="15.75" customHeight="1">
      <c r="A38" s="8" t="s">
        <v>10</v>
      </c>
      <c r="B38" s="9">
        <f aca="true" t="shared" si="5" ref="B38:M39">B10+B17+B24+B31</f>
        <v>24712</v>
      </c>
      <c r="C38" s="9">
        <f t="shared" si="5"/>
        <v>30651</v>
      </c>
      <c r="D38" s="9">
        <f t="shared" si="5"/>
        <v>31245</v>
      </c>
      <c r="E38" s="9">
        <f t="shared" si="5"/>
        <v>35513</v>
      </c>
      <c r="F38" s="9">
        <f t="shared" si="5"/>
        <v>33074</v>
      </c>
      <c r="G38" s="9">
        <f t="shared" si="5"/>
        <v>36211</v>
      </c>
      <c r="H38" s="9">
        <f t="shared" si="5"/>
        <v>33510</v>
      </c>
      <c r="I38" s="9">
        <f t="shared" si="5"/>
        <v>29591</v>
      </c>
      <c r="J38" s="9">
        <f t="shared" si="5"/>
        <v>34228</v>
      </c>
      <c r="K38" s="9">
        <f t="shared" si="5"/>
        <v>36166</v>
      </c>
      <c r="L38" s="9">
        <f t="shared" si="5"/>
        <v>36291</v>
      </c>
      <c r="M38" s="9">
        <f t="shared" si="5"/>
        <v>34939</v>
      </c>
      <c r="N38" s="9">
        <f>SUM(B38:M38)</f>
        <v>396131</v>
      </c>
    </row>
    <row r="39" spans="1:14" ht="15.75" customHeight="1">
      <c r="A39" s="8" t="s">
        <v>11</v>
      </c>
      <c r="B39" s="9">
        <f t="shared" si="5"/>
        <v>5079055</v>
      </c>
      <c r="C39" s="9">
        <f t="shared" si="5"/>
        <v>6324580</v>
      </c>
      <c r="D39" s="9">
        <f t="shared" si="5"/>
        <v>6467503</v>
      </c>
      <c r="E39" s="9">
        <f t="shared" si="5"/>
        <v>7019854</v>
      </c>
      <c r="F39" s="9">
        <f t="shared" si="5"/>
        <v>6220539</v>
      </c>
      <c r="G39" s="9">
        <f t="shared" si="5"/>
        <v>7073053</v>
      </c>
      <c r="H39" s="9">
        <f t="shared" si="5"/>
        <v>6823479</v>
      </c>
      <c r="I39" s="9">
        <f t="shared" si="5"/>
        <v>5763777</v>
      </c>
      <c r="J39" s="9">
        <f t="shared" si="5"/>
        <v>6528000</v>
      </c>
      <c r="K39" s="9">
        <f t="shared" si="5"/>
        <v>7232871</v>
      </c>
      <c r="L39" s="9">
        <f t="shared" si="5"/>
        <v>7090696</v>
      </c>
      <c r="M39" s="9">
        <f t="shared" si="5"/>
        <v>7331675</v>
      </c>
      <c r="N39" s="9">
        <f>SUM(N37:N38)</f>
        <v>78955082</v>
      </c>
    </row>
    <row r="40" ht="13.5" customHeight="1">
      <c r="A40" s="5"/>
    </row>
  </sheetData>
  <sheetProtection/>
  <mergeCells count="2">
    <mergeCell ref="A3:N3"/>
    <mergeCell ref="A5:N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N36" activeCellId="3" sqref="N15 N22 N29 N36"/>
    </sheetView>
  </sheetViews>
  <sheetFormatPr defaultColWidth="11.421875" defaultRowHeight="15"/>
  <cols>
    <col min="1" max="1" width="59.7109375" style="1" bestFit="1" customWidth="1"/>
    <col min="2" max="14" width="17.140625" style="1" customWidth="1"/>
    <col min="15" max="16384" width="11.421875" style="1" customWidth="1"/>
  </cols>
  <sheetData>
    <row r="1" s="2" customFormat="1" ht="15" customHeight="1">
      <c r="A1" s="3" t="s">
        <v>2</v>
      </c>
    </row>
    <row r="2" s="3" customFormat="1" ht="15" customHeight="1">
      <c r="A2" s="3" t="s">
        <v>12</v>
      </c>
    </row>
    <row r="3" spans="1:14" ht="15.75" customHeight="1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="3" customFormat="1" ht="15" customHeight="1">
      <c r="A4" s="3" t="s">
        <v>3</v>
      </c>
    </row>
    <row r="5" spans="1:14" ht="15.75" customHeight="1">
      <c r="A5" s="10" t="s">
        <v>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="4" customFormat="1" ht="13.5" customHeight="1">
      <c r="A6" s="4" t="s">
        <v>4</v>
      </c>
    </row>
    <row r="7" ht="13.5" customHeight="1">
      <c r="A7" s="5"/>
    </row>
    <row r="8" spans="1:14" ht="13.5" customHeight="1">
      <c r="A8" s="6" t="s">
        <v>1</v>
      </c>
      <c r="B8" s="7">
        <v>201001</v>
      </c>
      <c r="C8" s="7">
        <v>201002</v>
      </c>
      <c r="D8" s="7">
        <v>201003</v>
      </c>
      <c r="E8" s="7">
        <v>201004</v>
      </c>
      <c r="F8" s="7">
        <v>201005</v>
      </c>
      <c r="G8" s="7">
        <v>201006</v>
      </c>
      <c r="H8" s="7">
        <v>201007</v>
      </c>
      <c r="I8" s="7">
        <v>201008</v>
      </c>
      <c r="J8" s="7">
        <v>201009</v>
      </c>
      <c r="K8" s="7">
        <v>201010</v>
      </c>
      <c r="L8" s="7">
        <v>201011</v>
      </c>
      <c r="M8" s="7">
        <v>201012</v>
      </c>
      <c r="N8" s="7" t="s">
        <v>11</v>
      </c>
    </row>
    <row r="9" spans="1:14" ht="15.75" customHeight="1">
      <c r="A9" s="8" t="s">
        <v>9</v>
      </c>
      <c r="B9" s="9">
        <v>3489724</v>
      </c>
      <c r="C9" s="9">
        <v>3587146</v>
      </c>
      <c r="D9" s="9">
        <v>4357417</v>
      </c>
      <c r="E9" s="9">
        <v>3783196</v>
      </c>
      <c r="F9" s="9">
        <v>4144725</v>
      </c>
      <c r="G9" s="9">
        <v>4239094</v>
      </c>
      <c r="H9" s="9">
        <v>3923127</v>
      </c>
      <c r="I9" s="9">
        <v>3536208</v>
      </c>
      <c r="J9" s="9">
        <v>3491409</v>
      </c>
      <c r="K9" s="9">
        <v>4411638</v>
      </c>
      <c r="L9" s="9">
        <v>3943811</v>
      </c>
      <c r="M9" s="9">
        <v>4641414</v>
      </c>
      <c r="N9" s="9">
        <f>SUM(B9:M9)</f>
        <v>47548909</v>
      </c>
    </row>
    <row r="10" spans="1:14" ht="15.75" customHeight="1">
      <c r="A10" s="8" t="s">
        <v>10</v>
      </c>
      <c r="B10" s="9">
        <v>17471</v>
      </c>
      <c r="C10" s="9">
        <v>17496</v>
      </c>
      <c r="D10" s="9">
        <v>19902</v>
      </c>
      <c r="E10" s="9">
        <v>17060</v>
      </c>
      <c r="F10" s="9">
        <v>17586</v>
      </c>
      <c r="G10" s="9">
        <v>19725</v>
      </c>
      <c r="H10" s="9">
        <v>18686</v>
      </c>
      <c r="I10" s="9">
        <v>16884</v>
      </c>
      <c r="J10" s="9">
        <v>16215</v>
      </c>
      <c r="K10" s="9">
        <v>20396</v>
      </c>
      <c r="L10" s="9">
        <v>17579</v>
      </c>
      <c r="M10" s="9">
        <v>20486</v>
      </c>
      <c r="N10" s="9">
        <f>SUM(B10:M10)</f>
        <v>219486</v>
      </c>
    </row>
    <row r="11" spans="1:14" ht="15.75" customHeight="1">
      <c r="A11" s="8" t="s">
        <v>11</v>
      </c>
      <c r="B11" s="9">
        <f>SUM(B9:B10)</f>
        <v>3507195</v>
      </c>
      <c r="C11" s="9">
        <f aca="true" t="shared" si="0" ref="C11:N11">SUM(C9:C10)</f>
        <v>3604642</v>
      </c>
      <c r="D11" s="9">
        <f t="shared" si="0"/>
        <v>4377319</v>
      </c>
      <c r="E11" s="9">
        <f t="shared" si="0"/>
        <v>3800256</v>
      </c>
      <c r="F11" s="9">
        <f t="shared" si="0"/>
        <v>4162311</v>
      </c>
      <c r="G11" s="9">
        <f t="shared" si="0"/>
        <v>4258819</v>
      </c>
      <c r="H11" s="9">
        <f t="shared" si="0"/>
        <v>3941813</v>
      </c>
      <c r="I11" s="9">
        <f t="shared" si="0"/>
        <v>3553092</v>
      </c>
      <c r="J11" s="9">
        <f t="shared" si="0"/>
        <v>3507624</v>
      </c>
      <c r="K11" s="9">
        <f t="shared" si="0"/>
        <v>4432034</v>
      </c>
      <c r="L11" s="9">
        <f t="shared" si="0"/>
        <v>3961390</v>
      </c>
      <c r="M11" s="9">
        <f t="shared" si="0"/>
        <v>4661900</v>
      </c>
      <c r="N11" s="9">
        <f t="shared" si="0"/>
        <v>47768395</v>
      </c>
    </row>
    <row r="12" ht="13.5" customHeight="1">
      <c r="A12" s="5"/>
    </row>
    <row r="13" s="4" customFormat="1" ht="13.5" customHeight="1">
      <c r="A13" s="4" t="s">
        <v>5</v>
      </c>
    </row>
    <row r="14" ht="13.5" customHeight="1">
      <c r="A14" s="5"/>
    </row>
    <row r="15" spans="1:14" ht="13.5" customHeight="1">
      <c r="A15" s="6" t="s">
        <v>1</v>
      </c>
      <c r="B15" s="7">
        <v>201001</v>
      </c>
      <c r="C15" s="7">
        <v>201002</v>
      </c>
      <c r="D15" s="7">
        <v>201003</v>
      </c>
      <c r="E15" s="7">
        <v>201004</v>
      </c>
      <c r="F15" s="7">
        <v>201005</v>
      </c>
      <c r="G15" s="7">
        <v>201006</v>
      </c>
      <c r="H15" s="7">
        <v>201007</v>
      </c>
      <c r="I15" s="7">
        <v>201008</v>
      </c>
      <c r="J15" s="7">
        <v>201009</v>
      </c>
      <c r="K15" s="7">
        <v>201010</v>
      </c>
      <c r="L15" s="7">
        <v>201011</v>
      </c>
      <c r="M15" s="7">
        <v>201012</v>
      </c>
      <c r="N15" s="7" t="s">
        <v>11</v>
      </c>
    </row>
    <row r="16" spans="1:14" ht="15.75" customHeight="1">
      <c r="A16" s="8" t="s">
        <v>9</v>
      </c>
      <c r="B16" s="9">
        <v>1951218</v>
      </c>
      <c r="C16" s="9">
        <v>1962915</v>
      </c>
      <c r="D16" s="9">
        <v>2350360</v>
      </c>
      <c r="E16" s="9">
        <v>2031669</v>
      </c>
      <c r="F16" s="9">
        <v>2126376</v>
      </c>
      <c r="G16" s="9">
        <v>2442411</v>
      </c>
      <c r="H16" s="9">
        <v>2073188</v>
      </c>
      <c r="I16" s="9">
        <v>1887562</v>
      </c>
      <c r="J16" s="9">
        <v>1832337</v>
      </c>
      <c r="K16" s="9">
        <v>2331477</v>
      </c>
      <c r="L16" s="9">
        <v>2216703</v>
      </c>
      <c r="M16" s="9">
        <v>2517655</v>
      </c>
      <c r="N16" s="9">
        <f>SUM(B16:M16)</f>
        <v>25723871</v>
      </c>
    </row>
    <row r="17" spans="1:14" ht="15.75" customHeight="1">
      <c r="A17" s="8" t="s">
        <v>10</v>
      </c>
      <c r="B17" s="9">
        <v>7776</v>
      </c>
      <c r="C17" s="9">
        <v>6964</v>
      </c>
      <c r="D17" s="9">
        <v>8184</v>
      </c>
      <c r="E17" s="9">
        <v>7637</v>
      </c>
      <c r="F17" s="9">
        <v>7001</v>
      </c>
      <c r="G17" s="9">
        <v>8008</v>
      </c>
      <c r="H17" s="9">
        <v>6710</v>
      </c>
      <c r="I17" s="9">
        <v>6263</v>
      </c>
      <c r="J17" s="9">
        <v>5634</v>
      </c>
      <c r="K17" s="9">
        <v>7332</v>
      </c>
      <c r="L17" s="9">
        <v>6769</v>
      </c>
      <c r="M17" s="9">
        <v>7419</v>
      </c>
      <c r="N17" s="9">
        <f>SUM(B17:M17)</f>
        <v>85697</v>
      </c>
    </row>
    <row r="18" spans="1:14" ht="15.75" customHeight="1">
      <c r="A18" s="8" t="s">
        <v>11</v>
      </c>
      <c r="B18" s="9">
        <f aca="true" t="shared" si="1" ref="B18:N18">SUM(B16:B17)</f>
        <v>1958994</v>
      </c>
      <c r="C18" s="9">
        <f t="shared" si="1"/>
        <v>1969879</v>
      </c>
      <c r="D18" s="9">
        <f t="shared" si="1"/>
        <v>2358544</v>
      </c>
      <c r="E18" s="9">
        <f t="shared" si="1"/>
        <v>2039306</v>
      </c>
      <c r="F18" s="9">
        <f t="shared" si="1"/>
        <v>2133377</v>
      </c>
      <c r="G18" s="9">
        <f t="shared" si="1"/>
        <v>2450419</v>
      </c>
      <c r="H18" s="9">
        <f t="shared" si="1"/>
        <v>2079898</v>
      </c>
      <c r="I18" s="9">
        <f t="shared" si="1"/>
        <v>1893825</v>
      </c>
      <c r="J18" s="9">
        <f t="shared" si="1"/>
        <v>1837971</v>
      </c>
      <c r="K18" s="9">
        <f t="shared" si="1"/>
        <v>2338809</v>
      </c>
      <c r="L18" s="9">
        <f t="shared" si="1"/>
        <v>2223472</v>
      </c>
      <c r="M18" s="9">
        <f t="shared" si="1"/>
        <v>2525074</v>
      </c>
      <c r="N18" s="9">
        <f t="shared" si="1"/>
        <v>25809568</v>
      </c>
    </row>
    <row r="19" ht="13.5" customHeight="1">
      <c r="A19" s="5"/>
    </row>
    <row r="20" s="4" customFormat="1" ht="13.5" customHeight="1">
      <c r="A20" s="4" t="s">
        <v>6</v>
      </c>
    </row>
    <row r="21" ht="13.5" customHeight="1">
      <c r="A21" s="5"/>
    </row>
    <row r="22" spans="1:14" ht="13.5" customHeight="1">
      <c r="A22" s="6" t="s">
        <v>1</v>
      </c>
      <c r="B22" s="7">
        <v>201001</v>
      </c>
      <c r="C22" s="7">
        <v>201002</v>
      </c>
      <c r="D22" s="7">
        <v>201003</v>
      </c>
      <c r="E22" s="7">
        <v>201004</v>
      </c>
      <c r="F22" s="7">
        <v>201005</v>
      </c>
      <c r="G22" s="7">
        <v>201006</v>
      </c>
      <c r="H22" s="7">
        <v>201007</v>
      </c>
      <c r="I22" s="7">
        <v>201008</v>
      </c>
      <c r="J22" s="7">
        <v>201009</v>
      </c>
      <c r="K22" s="7">
        <v>201010</v>
      </c>
      <c r="L22" s="7">
        <v>201011</v>
      </c>
      <c r="M22" s="7">
        <v>201012</v>
      </c>
      <c r="N22" s="7" t="s">
        <v>11</v>
      </c>
    </row>
    <row r="23" spans="1:14" ht="15.75" customHeight="1">
      <c r="A23" s="8" t="s">
        <v>9</v>
      </c>
      <c r="B23" s="9">
        <v>1636114</v>
      </c>
      <c r="C23" s="9">
        <v>1493840</v>
      </c>
      <c r="D23" s="9">
        <v>1837184</v>
      </c>
      <c r="E23" s="9">
        <v>1681363</v>
      </c>
      <c r="F23" s="9">
        <v>1816836</v>
      </c>
      <c r="G23" s="9">
        <v>1913404</v>
      </c>
      <c r="H23" s="9">
        <v>1682587</v>
      </c>
      <c r="I23" s="9">
        <v>1645959</v>
      </c>
      <c r="J23" s="9">
        <v>1602424</v>
      </c>
      <c r="K23" s="9">
        <v>1947157</v>
      </c>
      <c r="L23" s="9">
        <v>1726884</v>
      </c>
      <c r="M23" s="9">
        <v>1957405</v>
      </c>
      <c r="N23" s="9">
        <f>SUM(B23:M23)</f>
        <v>20941157</v>
      </c>
    </row>
    <row r="24" spans="1:14" ht="15.75" customHeight="1">
      <c r="A24" s="8" t="s">
        <v>10</v>
      </c>
      <c r="B24" s="9">
        <v>7382</v>
      </c>
      <c r="C24" s="9">
        <v>5662</v>
      </c>
      <c r="D24" s="9">
        <v>7720</v>
      </c>
      <c r="E24" s="9">
        <v>6624</v>
      </c>
      <c r="F24" s="9">
        <v>6764</v>
      </c>
      <c r="G24" s="9">
        <v>7336</v>
      </c>
      <c r="H24" s="9">
        <v>6785</v>
      </c>
      <c r="I24" s="9">
        <v>6612</v>
      </c>
      <c r="J24" s="9">
        <v>6596</v>
      </c>
      <c r="K24" s="9">
        <v>7241</v>
      </c>
      <c r="L24" s="9">
        <v>6927</v>
      </c>
      <c r="M24" s="9">
        <v>7678</v>
      </c>
      <c r="N24" s="9">
        <f>SUM(B24:M24)</f>
        <v>83327</v>
      </c>
    </row>
    <row r="25" spans="1:14" ht="15.75" customHeight="1">
      <c r="A25" s="8" t="s">
        <v>11</v>
      </c>
      <c r="B25" s="9">
        <f aca="true" t="shared" si="2" ref="B25:N25">SUM(B23:B24)</f>
        <v>1643496</v>
      </c>
      <c r="C25" s="9">
        <f t="shared" si="2"/>
        <v>1499502</v>
      </c>
      <c r="D25" s="9">
        <f t="shared" si="2"/>
        <v>1844904</v>
      </c>
      <c r="E25" s="9">
        <f t="shared" si="2"/>
        <v>1687987</v>
      </c>
      <c r="F25" s="9">
        <f t="shared" si="2"/>
        <v>1823600</v>
      </c>
      <c r="G25" s="9">
        <f t="shared" si="2"/>
        <v>1920740</v>
      </c>
      <c r="H25" s="9">
        <f t="shared" si="2"/>
        <v>1689372</v>
      </c>
      <c r="I25" s="9">
        <f t="shared" si="2"/>
        <v>1652571</v>
      </c>
      <c r="J25" s="9">
        <f t="shared" si="2"/>
        <v>1609020</v>
      </c>
      <c r="K25" s="9">
        <f t="shared" si="2"/>
        <v>1954398</v>
      </c>
      <c r="L25" s="9">
        <f t="shared" si="2"/>
        <v>1733811</v>
      </c>
      <c r="M25" s="9">
        <f t="shared" si="2"/>
        <v>1965083</v>
      </c>
      <c r="N25" s="9">
        <f t="shared" si="2"/>
        <v>21024484</v>
      </c>
    </row>
    <row r="26" ht="13.5" customHeight="1">
      <c r="A26" s="5"/>
    </row>
    <row r="27" s="4" customFormat="1" ht="13.5" customHeight="1">
      <c r="A27" s="4" t="s">
        <v>7</v>
      </c>
    </row>
    <row r="28" ht="13.5" customHeight="1">
      <c r="A28" s="5"/>
    </row>
    <row r="29" spans="1:14" ht="13.5" customHeight="1">
      <c r="A29" s="6" t="s">
        <v>1</v>
      </c>
      <c r="B29" s="7">
        <v>201001</v>
      </c>
      <c r="C29" s="7">
        <v>201002</v>
      </c>
      <c r="D29" s="7">
        <v>201003</v>
      </c>
      <c r="E29" s="7">
        <v>201004</v>
      </c>
      <c r="F29" s="7">
        <v>201005</v>
      </c>
      <c r="G29" s="7">
        <v>201006</v>
      </c>
      <c r="H29" s="7">
        <v>201007</v>
      </c>
      <c r="I29" s="7">
        <v>201008</v>
      </c>
      <c r="J29" s="7">
        <v>201009</v>
      </c>
      <c r="K29" s="7">
        <v>201010</v>
      </c>
      <c r="L29" s="7">
        <v>201011</v>
      </c>
      <c r="M29" s="7">
        <v>201012</v>
      </c>
      <c r="N29" s="7" t="s">
        <v>11</v>
      </c>
    </row>
    <row r="30" spans="1:14" ht="15.75" customHeight="1">
      <c r="A30" s="8" t="s">
        <v>9</v>
      </c>
      <c r="B30" s="9">
        <v>17006</v>
      </c>
      <c r="C30" s="9">
        <v>16585</v>
      </c>
      <c r="D30" s="9">
        <v>20720</v>
      </c>
      <c r="E30" s="9">
        <v>18425</v>
      </c>
      <c r="F30" s="9">
        <v>21643</v>
      </c>
      <c r="G30" s="9">
        <v>22437</v>
      </c>
      <c r="H30" s="9">
        <v>18528</v>
      </c>
      <c r="I30" s="9">
        <v>9107</v>
      </c>
      <c r="J30" s="9">
        <v>20649</v>
      </c>
      <c r="K30" s="9">
        <v>19773</v>
      </c>
      <c r="L30" s="9">
        <v>17531</v>
      </c>
      <c r="M30" s="9">
        <v>25049</v>
      </c>
      <c r="N30" s="9">
        <f>SUM(B30:M30)</f>
        <v>227453</v>
      </c>
    </row>
    <row r="31" spans="1:14" ht="15.75" customHeight="1">
      <c r="A31" s="8" t="s">
        <v>10</v>
      </c>
      <c r="B31" s="9">
        <v>54</v>
      </c>
      <c r="C31" s="9">
        <v>34</v>
      </c>
      <c r="D31" s="9">
        <v>78</v>
      </c>
      <c r="E31" s="9">
        <v>74</v>
      </c>
      <c r="F31" s="9">
        <v>114</v>
      </c>
      <c r="G31" s="9">
        <v>92</v>
      </c>
      <c r="H31" s="9">
        <v>77</v>
      </c>
      <c r="I31" s="9">
        <v>46</v>
      </c>
      <c r="J31" s="9">
        <v>95</v>
      </c>
      <c r="K31" s="9">
        <v>82</v>
      </c>
      <c r="L31" s="9">
        <v>78</v>
      </c>
      <c r="M31" s="9">
        <v>99</v>
      </c>
      <c r="N31" s="9">
        <f>SUM(B31:M31)</f>
        <v>923</v>
      </c>
    </row>
    <row r="32" spans="1:14" ht="15.75" customHeight="1">
      <c r="A32" s="8" t="s">
        <v>11</v>
      </c>
      <c r="B32" s="9">
        <f aca="true" t="shared" si="3" ref="B32:N32">SUM(B30:B31)</f>
        <v>17060</v>
      </c>
      <c r="C32" s="9">
        <f t="shared" si="3"/>
        <v>16619</v>
      </c>
      <c r="D32" s="9">
        <f t="shared" si="3"/>
        <v>20798</v>
      </c>
      <c r="E32" s="9">
        <f t="shared" si="3"/>
        <v>18499</v>
      </c>
      <c r="F32" s="9">
        <f t="shared" si="3"/>
        <v>21757</v>
      </c>
      <c r="G32" s="9">
        <f t="shared" si="3"/>
        <v>22529</v>
      </c>
      <c r="H32" s="9">
        <f t="shared" si="3"/>
        <v>18605</v>
      </c>
      <c r="I32" s="9">
        <f t="shared" si="3"/>
        <v>9153</v>
      </c>
      <c r="J32" s="9">
        <f t="shared" si="3"/>
        <v>20744</v>
      </c>
      <c r="K32" s="9">
        <f t="shared" si="3"/>
        <v>19855</v>
      </c>
      <c r="L32" s="9">
        <f t="shared" si="3"/>
        <v>17609</v>
      </c>
      <c r="M32" s="9">
        <f t="shared" si="3"/>
        <v>25148</v>
      </c>
      <c r="N32" s="9">
        <f t="shared" si="3"/>
        <v>228376</v>
      </c>
    </row>
    <row r="33" ht="13.5" customHeight="1">
      <c r="A33" s="5"/>
    </row>
    <row r="34" s="4" customFormat="1" ht="13.5" customHeight="1">
      <c r="A34" s="4" t="s">
        <v>8</v>
      </c>
    </row>
    <row r="35" ht="13.5" customHeight="1">
      <c r="A35" s="5"/>
    </row>
    <row r="36" spans="1:14" ht="13.5" customHeight="1">
      <c r="A36" s="6" t="s">
        <v>1</v>
      </c>
      <c r="B36" s="7">
        <v>201001</v>
      </c>
      <c r="C36" s="7">
        <v>201002</v>
      </c>
      <c r="D36" s="7">
        <v>201003</v>
      </c>
      <c r="E36" s="7">
        <v>201004</v>
      </c>
      <c r="F36" s="7">
        <v>201005</v>
      </c>
      <c r="G36" s="7">
        <v>201006</v>
      </c>
      <c r="H36" s="7">
        <v>201007</v>
      </c>
      <c r="I36" s="7">
        <v>201008</v>
      </c>
      <c r="J36" s="7">
        <v>201009</v>
      </c>
      <c r="K36" s="7">
        <v>201010</v>
      </c>
      <c r="L36" s="7">
        <v>201011</v>
      </c>
      <c r="M36" s="7">
        <v>201012</v>
      </c>
      <c r="N36" s="7" t="s">
        <v>11</v>
      </c>
    </row>
    <row r="37" spans="1:14" ht="15.75" customHeight="1">
      <c r="A37" s="8" t="s">
        <v>9</v>
      </c>
      <c r="B37" s="9">
        <f>B9+B16+B23+B30</f>
        <v>7094062</v>
      </c>
      <c r="C37" s="9">
        <f aca="true" t="shared" si="4" ref="C37:M37">C9+C16+C23+C30</f>
        <v>7060486</v>
      </c>
      <c r="D37" s="9">
        <f t="shared" si="4"/>
        <v>8565681</v>
      </c>
      <c r="E37" s="9">
        <f t="shared" si="4"/>
        <v>7514653</v>
      </c>
      <c r="F37" s="9">
        <f t="shared" si="4"/>
        <v>8109580</v>
      </c>
      <c r="G37" s="9">
        <f t="shared" si="4"/>
        <v>8617346</v>
      </c>
      <c r="H37" s="9">
        <f t="shared" si="4"/>
        <v>7697430</v>
      </c>
      <c r="I37" s="9">
        <f t="shared" si="4"/>
        <v>7078836</v>
      </c>
      <c r="J37" s="9">
        <f t="shared" si="4"/>
        <v>6946819</v>
      </c>
      <c r="K37" s="9">
        <f t="shared" si="4"/>
        <v>8710045</v>
      </c>
      <c r="L37" s="9">
        <f t="shared" si="4"/>
        <v>7904929</v>
      </c>
      <c r="M37" s="9">
        <f t="shared" si="4"/>
        <v>9141523</v>
      </c>
      <c r="N37" s="9">
        <f>SUM(B37:M37)</f>
        <v>94441390</v>
      </c>
    </row>
    <row r="38" spans="1:14" ht="15.75" customHeight="1">
      <c r="A38" s="8" t="s">
        <v>10</v>
      </c>
      <c r="B38" s="9">
        <f aca="true" t="shared" si="5" ref="B38:M39">B10+B17+B24+B31</f>
        <v>32683</v>
      </c>
      <c r="C38" s="9">
        <f t="shared" si="5"/>
        <v>30156</v>
      </c>
      <c r="D38" s="9">
        <f t="shared" si="5"/>
        <v>35884</v>
      </c>
      <c r="E38" s="9">
        <f t="shared" si="5"/>
        <v>31395</v>
      </c>
      <c r="F38" s="9">
        <f t="shared" si="5"/>
        <v>31465</v>
      </c>
      <c r="G38" s="9">
        <f t="shared" si="5"/>
        <v>35161</v>
      </c>
      <c r="H38" s="9">
        <f t="shared" si="5"/>
        <v>32258</v>
      </c>
      <c r="I38" s="9">
        <f t="shared" si="5"/>
        <v>29805</v>
      </c>
      <c r="J38" s="9">
        <f t="shared" si="5"/>
        <v>28540</v>
      </c>
      <c r="K38" s="9">
        <f t="shared" si="5"/>
        <v>35051</v>
      </c>
      <c r="L38" s="9">
        <f t="shared" si="5"/>
        <v>31353</v>
      </c>
      <c r="M38" s="9">
        <f t="shared" si="5"/>
        <v>35682</v>
      </c>
      <c r="N38" s="9">
        <f>SUM(B38:M38)</f>
        <v>389433</v>
      </c>
    </row>
    <row r="39" spans="1:14" ht="15.75" customHeight="1">
      <c r="A39" s="8" t="s">
        <v>11</v>
      </c>
      <c r="B39" s="9">
        <f t="shared" si="5"/>
        <v>7126745</v>
      </c>
      <c r="C39" s="9">
        <f t="shared" si="5"/>
        <v>7090642</v>
      </c>
      <c r="D39" s="9">
        <f t="shared" si="5"/>
        <v>8601565</v>
      </c>
      <c r="E39" s="9">
        <f t="shared" si="5"/>
        <v>7546048</v>
      </c>
      <c r="F39" s="9">
        <f t="shared" si="5"/>
        <v>8141045</v>
      </c>
      <c r="G39" s="9">
        <f t="shared" si="5"/>
        <v>8652507</v>
      </c>
      <c r="H39" s="9">
        <f t="shared" si="5"/>
        <v>7729688</v>
      </c>
      <c r="I39" s="9">
        <f t="shared" si="5"/>
        <v>7108641</v>
      </c>
      <c r="J39" s="9">
        <f t="shared" si="5"/>
        <v>6975359</v>
      </c>
      <c r="K39" s="9">
        <f t="shared" si="5"/>
        <v>8745096</v>
      </c>
      <c r="L39" s="9">
        <f t="shared" si="5"/>
        <v>7936282</v>
      </c>
      <c r="M39" s="9">
        <f t="shared" si="5"/>
        <v>9177205</v>
      </c>
      <c r="N39" s="9">
        <f>SUM(N37:N38)</f>
        <v>94830823</v>
      </c>
    </row>
    <row r="40" ht="13.5" customHeight="1">
      <c r="A40" s="5"/>
    </row>
  </sheetData>
  <sheetProtection/>
  <mergeCells count="2">
    <mergeCell ref="A3:N3"/>
    <mergeCell ref="A5:N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A6" sqref="A6"/>
    </sheetView>
  </sheetViews>
  <sheetFormatPr defaultColWidth="11.421875" defaultRowHeight="15"/>
  <cols>
    <col min="1" max="1" width="59.7109375" style="1" bestFit="1" customWidth="1"/>
    <col min="2" max="14" width="17.140625" style="1" customWidth="1"/>
    <col min="15" max="16384" width="11.421875" style="1" customWidth="1"/>
  </cols>
  <sheetData>
    <row r="1" s="2" customFormat="1" ht="15" customHeight="1">
      <c r="A1" s="3" t="s">
        <v>2</v>
      </c>
    </row>
    <row r="2" s="3" customFormat="1" ht="15" customHeight="1">
      <c r="A2" s="3" t="s">
        <v>12</v>
      </c>
    </row>
    <row r="3" spans="1:14" ht="15.75" customHeight="1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="3" customFormat="1" ht="15" customHeight="1">
      <c r="A4" s="3" t="s">
        <v>3</v>
      </c>
    </row>
    <row r="5" spans="1:14" ht="15.75" customHeight="1">
      <c r="A5" s="10" t="s">
        <v>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="4" customFormat="1" ht="13.5" customHeight="1">
      <c r="A6" s="4" t="s">
        <v>4</v>
      </c>
    </row>
    <row r="7" ht="13.5" customHeight="1">
      <c r="A7" s="5"/>
    </row>
    <row r="8" spans="1:14" ht="13.5" customHeight="1">
      <c r="A8" s="6" t="s">
        <v>1</v>
      </c>
      <c r="B8" s="7">
        <v>201101</v>
      </c>
      <c r="C8" s="7">
        <v>201102</v>
      </c>
      <c r="D8" s="7">
        <v>201103</v>
      </c>
      <c r="E8" s="7">
        <v>201104</v>
      </c>
      <c r="F8" s="7">
        <v>201105</v>
      </c>
      <c r="G8" s="7">
        <v>201106</v>
      </c>
      <c r="H8" s="7">
        <v>201107</v>
      </c>
      <c r="I8" s="7">
        <v>201108</v>
      </c>
      <c r="J8" s="7">
        <v>201109</v>
      </c>
      <c r="K8" s="7">
        <v>201110</v>
      </c>
      <c r="L8" s="7">
        <v>201111</v>
      </c>
      <c r="M8" s="7">
        <v>201112</v>
      </c>
      <c r="N8" s="7" t="s">
        <v>11</v>
      </c>
    </row>
    <row r="9" spans="1:14" ht="15.75" customHeight="1">
      <c r="A9" s="8" t="s">
        <v>9</v>
      </c>
      <c r="B9" s="9">
        <v>3752892</v>
      </c>
      <c r="C9" s="9">
        <v>3905599</v>
      </c>
      <c r="D9" s="9">
        <v>5078825</v>
      </c>
      <c r="E9" s="9">
        <v>4214724</v>
      </c>
      <c r="F9" s="9">
        <v>4944916</v>
      </c>
      <c r="G9" s="9">
        <v>4135492</v>
      </c>
      <c r="H9" s="9">
        <v>4192820</v>
      </c>
      <c r="I9" s="9">
        <v>3603051</v>
      </c>
      <c r="J9" s="9">
        <v>4186056</v>
      </c>
      <c r="K9" s="9">
        <v>4808226</v>
      </c>
      <c r="L9" s="9">
        <v>4543459</v>
      </c>
      <c r="M9" s="9">
        <v>5085565</v>
      </c>
      <c r="N9" s="9">
        <f>SUM(B9:M9)</f>
        <v>52451625</v>
      </c>
    </row>
    <row r="10" spans="1:14" ht="15.75" customHeight="1">
      <c r="A10" s="8" t="s">
        <v>10</v>
      </c>
      <c r="B10" s="9">
        <v>16732</v>
      </c>
      <c r="C10" s="9">
        <v>17151</v>
      </c>
      <c r="D10" s="9">
        <v>22341</v>
      </c>
      <c r="E10" s="9">
        <v>19038</v>
      </c>
      <c r="F10" s="9">
        <v>23198</v>
      </c>
      <c r="G10" s="9">
        <v>19345</v>
      </c>
      <c r="H10" s="9">
        <v>18904</v>
      </c>
      <c r="I10" s="9">
        <v>16392</v>
      </c>
      <c r="J10" s="9">
        <v>18530</v>
      </c>
      <c r="K10" s="9">
        <v>20358</v>
      </c>
      <c r="L10" s="9">
        <v>18681</v>
      </c>
      <c r="M10" s="9">
        <v>21131</v>
      </c>
      <c r="N10" s="9">
        <f>SUM(B10:M10)</f>
        <v>231801</v>
      </c>
    </row>
    <row r="11" spans="1:14" ht="15.75" customHeight="1">
      <c r="A11" s="8" t="s">
        <v>11</v>
      </c>
      <c r="B11" s="9">
        <f>SUM(B9:B10)</f>
        <v>3769624</v>
      </c>
      <c r="C11" s="9">
        <f aca="true" t="shared" si="0" ref="C11:N11">SUM(C9:C10)</f>
        <v>3922750</v>
      </c>
      <c r="D11" s="9">
        <f t="shared" si="0"/>
        <v>5101166</v>
      </c>
      <c r="E11" s="9">
        <f t="shared" si="0"/>
        <v>4233762</v>
      </c>
      <c r="F11" s="9">
        <f t="shared" si="0"/>
        <v>4968114</v>
      </c>
      <c r="G11" s="9">
        <f t="shared" si="0"/>
        <v>4154837</v>
      </c>
      <c r="H11" s="9">
        <f t="shared" si="0"/>
        <v>4211724</v>
      </c>
      <c r="I11" s="9">
        <f t="shared" si="0"/>
        <v>3619443</v>
      </c>
      <c r="J11" s="9">
        <f t="shared" si="0"/>
        <v>4204586</v>
      </c>
      <c r="K11" s="9">
        <f t="shared" si="0"/>
        <v>4828584</v>
      </c>
      <c r="L11" s="9">
        <f t="shared" si="0"/>
        <v>4562140</v>
      </c>
      <c r="M11" s="9">
        <f t="shared" si="0"/>
        <v>5106696</v>
      </c>
      <c r="N11" s="9">
        <f t="shared" si="0"/>
        <v>52683426</v>
      </c>
    </row>
    <row r="12" ht="13.5" customHeight="1">
      <c r="A12" s="5"/>
    </row>
    <row r="13" s="4" customFormat="1" ht="13.5" customHeight="1">
      <c r="A13" s="4" t="s">
        <v>5</v>
      </c>
    </row>
    <row r="14" ht="13.5" customHeight="1">
      <c r="A14" s="5"/>
    </row>
    <row r="15" spans="1:14" ht="13.5" customHeight="1">
      <c r="A15" s="6" t="s">
        <v>1</v>
      </c>
      <c r="B15" s="7">
        <v>201101</v>
      </c>
      <c r="C15" s="7">
        <v>201102</v>
      </c>
      <c r="D15" s="7">
        <v>201103</v>
      </c>
      <c r="E15" s="7">
        <v>201104</v>
      </c>
      <c r="F15" s="7">
        <v>201105</v>
      </c>
      <c r="G15" s="7">
        <v>201106</v>
      </c>
      <c r="H15" s="7">
        <v>201107</v>
      </c>
      <c r="I15" s="7">
        <v>201108</v>
      </c>
      <c r="J15" s="7">
        <v>201109</v>
      </c>
      <c r="K15" s="7">
        <v>201110</v>
      </c>
      <c r="L15" s="7">
        <v>201111</v>
      </c>
      <c r="M15" s="7">
        <v>201112</v>
      </c>
      <c r="N15" s="7" t="s">
        <v>11</v>
      </c>
    </row>
    <row r="16" spans="1:14" ht="15.75" customHeight="1">
      <c r="A16" s="8" t="s">
        <v>9</v>
      </c>
      <c r="B16" s="9">
        <v>2084708</v>
      </c>
      <c r="C16" s="9">
        <v>2277551</v>
      </c>
      <c r="D16" s="9">
        <v>2702434</v>
      </c>
      <c r="E16" s="9">
        <v>2414967</v>
      </c>
      <c r="F16" s="9">
        <v>2577971</v>
      </c>
      <c r="G16" s="9">
        <v>2360664</v>
      </c>
      <c r="H16" s="9">
        <v>2300578</v>
      </c>
      <c r="I16" s="9">
        <v>1942593</v>
      </c>
      <c r="J16" s="9">
        <v>2179183</v>
      </c>
      <c r="K16" s="9">
        <v>2571138</v>
      </c>
      <c r="L16" s="9">
        <v>2550404</v>
      </c>
      <c r="M16" s="9">
        <v>2875594</v>
      </c>
      <c r="N16" s="9">
        <f>SUM(B16:M16)</f>
        <v>28837785</v>
      </c>
    </row>
    <row r="17" spans="1:14" ht="15.75" customHeight="1">
      <c r="A17" s="8" t="s">
        <v>10</v>
      </c>
      <c r="B17" s="9">
        <v>5818</v>
      </c>
      <c r="C17" s="9">
        <v>6499</v>
      </c>
      <c r="D17" s="9">
        <v>8143</v>
      </c>
      <c r="E17" s="9">
        <v>7176</v>
      </c>
      <c r="F17" s="9">
        <v>7983</v>
      </c>
      <c r="G17" s="9">
        <v>6714</v>
      </c>
      <c r="H17" s="9">
        <v>5923</v>
      </c>
      <c r="I17" s="9">
        <v>5402</v>
      </c>
      <c r="J17" s="9">
        <v>6209</v>
      </c>
      <c r="K17" s="9">
        <v>7368</v>
      </c>
      <c r="L17" s="9">
        <v>6674</v>
      </c>
      <c r="M17" s="9">
        <v>7694</v>
      </c>
      <c r="N17" s="9">
        <f>SUM(B17:M17)</f>
        <v>81603</v>
      </c>
    </row>
    <row r="18" spans="1:14" ht="15.75" customHeight="1">
      <c r="A18" s="8" t="s">
        <v>11</v>
      </c>
      <c r="B18" s="9">
        <f aca="true" t="shared" si="1" ref="B18:N18">SUM(B16:B17)</f>
        <v>2090526</v>
      </c>
      <c r="C18" s="9">
        <f t="shared" si="1"/>
        <v>2284050</v>
      </c>
      <c r="D18" s="9">
        <f t="shared" si="1"/>
        <v>2710577</v>
      </c>
      <c r="E18" s="9">
        <f t="shared" si="1"/>
        <v>2422143</v>
      </c>
      <c r="F18" s="9">
        <f t="shared" si="1"/>
        <v>2585954</v>
      </c>
      <c r="G18" s="9">
        <f t="shared" si="1"/>
        <v>2367378</v>
      </c>
      <c r="H18" s="9">
        <f t="shared" si="1"/>
        <v>2306501</v>
      </c>
      <c r="I18" s="9">
        <f t="shared" si="1"/>
        <v>1947995</v>
      </c>
      <c r="J18" s="9">
        <f t="shared" si="1"/>
        <v>2185392</v>
      </c>
      <c r="K18" s="9">
        <f t="shared" si="1"/>
        <v>2578506</v>
      </c>
      <c r="L18" s="9">
        <f t="shared" si="1"/>
        <v>2557078</v>
      </c>
      <c r="M18" s="9">
        <f t="shared" si="1"/>
        <v>2883288</v>
      </c>
      <c r="N18" s="9">
        <f t="shared" si="1"/>
        <v>28919388</v>
      </c>
    </row>
    <row r="19" ht="13.5" customHeight="1">
      <c r="A19" s="5"/>
    </row>
    <row r="20" s="4" customFormat="1" ht="13.5" customHeight="1">
      <c r="A20" s="4" t="s">
        <v>6</v>
      </c>
    </row>
    <row r="21" ht="13.5" customHeight="1">
      <c r="A21" s="5"/>
    </row>
    <row r="22" spans="1:14" ht="13.5" customHeight="1">
      <c r="A22" s="6" t="s">
        <v>1</v>
      </c>
      <c r="B22" s="7">
        <v>201101</v>
      </c>
      <c r="C22" s="7">
        <v>201102</v>
      </c>
      <c r="D22" s="7">
        <v>201103</v>
      </c>
      <c r="E22" s="7">
        <v>201104</v>
      </c>
      <c r="F22" s="7">
        <v>201105</v>
      </c>
      <c r="G22" s="7">
        <v>201106</v>
      </c>
      <c r="H22" s="7">
        <v>201107</v>
      </c>
      <c r="I22" s="7">
        <v>201108</v>
      </c>
      <c r="J22" s="7">
        <v>201109</v>
      </c>
      <c r="K22" s="7">
        <v>201110</v>
      </c>
      <c r="L22" s="7">
        <v>201111</v>
      </c>
      <c r="M22" s="7">
        <v>201112</v>
      </c>
      <c r="N22" s="7" t="s">
        <v>11</v>
      </c>
    </row>
    <row r="23" spans="1:14" ht="15.75" customHeight="1">
      <c r="A23" s="8" t="s">
        <v>9</v>
      </c>
      <c r="B23" s="9">
        <v>1725434</v>
      </c>
      <c r="C23" s="9">
        <v>1764291</v>
      </c>
      <c r="D23" s="9">
        <v>2220708</v>
      </c>
      <c r="E23" s="9">
        <v>1837098</v>
      </c>
      <c r="F23" s="9">
        <v>2181223</v>
      </c>
      <c r="G23" s="9">
        <v>1866845</v>
      </c>
      <c r="H23" s="9">
        <v>1848686</v>
      </c>
      <c r="I23" s="9">
        <v>1706055</v>
      </c>
      <c r="J23" s="9">
        <v>1883150</v>
      </c>
      <c r="K23" s="9">
        <v>2117048</v>
      </c>
      <c r="L23" s="9">
        <v>1985780</v>
      </c>
      <c r="M23" s="9">
        <v>2204383</v>
      </c>
      <c r="N23" s="9">
        <f>SUM(B23:M23)</f>
        <v>23340701</v>
      </c>
    </row>
    <row r="24" spans="1:14" ht="15.75" customHeight="1">
      <c r="A24" s="8" t="s">
        <v>10</v>
      </c>
      <c r="B24" s="9">
        <v>6535</v>
      </c>
      <c r="C24" s="9">
        <v>6463</v>
      </c>
      <c r="D24" s="9">
        <v>7948</v>
      </c>
      <c r="E24" s="9">
        <v>7528</v>
      </c>
      <c r="F24" s="9">
        <v>8230</v>
      </c>
      <c r="G24" s="9">
        <v>7007</v>
      </c>
      <c r="H24" s="9">
        <v>6508</v>
      </c>
      <c r="I24" s="9">
        <v>6626</v>
      </c>
      <c r="J24" s="9">
        <v>6909</v>
      </c>
      <c r="K24" s="9">
        <v>7498</v>
      </c>
      <c r="L24" s="9">
        <v>6998</v>
      </c>
      <c r="M24" s="9">
        <v>7727</v>
      </c>
      <c r="N24" s="9">
        <f>SUM(B24:M24)</f>
        <v>85977</v>
      </c>
    </row>
    <row r="25" spans="1:14" ht="15.75" customHeight="1">
      <c r="A25" s="8" t="s">
        <v>11</v>
      </c>
      <c r="B25" s="9">
        <f aca="true" t="shared" si="2" ref="B25:N25">SUM(B23:B24)</f>
        <v>1731969</v>
      </c>
      <c r="C25" s="9">
        <f t="shared" si="2"/>
        <v>1770754</v>
      </c>
      <c r="D25" s="9">
        <f t="shared" si="2"/>
        <v>2228656</v>
      </c>
      <c r="E25" s="9">
        <f t="shared" si="2"/>
        <v>1844626</v>
      </c>
      <c r="F25" s="9">
        <f t="shared" si="2"/>
        <v>2189453</v>
      </c>
      <c r="G25" s="9">
        <f t="shared" si="2"/>
        <v>1873852</v>
      </c>
      <c r="H25" s="9">
        <f t="shared" si="2"/>
        <v>1855194</v>
      </c>
      <c r="I25" s="9">
        <f t="shared" si="2"/>
        <v>1712681</v>
      </c>
      <c r="J25" s="9">
        <f t="shared" si="2"/>
        <v>1890059</v>
      </c>
      <c r="K25" s="9">
        <f t="shared" si="2"/>
        <v>2124546</v>
      </c>
      <c r="L25" s="9">
        <f t="shared" si="2"/>
        <v>1992778</v>
      </c>
      <c r="M25" s="9">
        <f t="shared" si="2"/>
        <v>2212110</v>
      </c>
      <c r="N25" s="9">
        <f t="shared" si="2"/>
        <v>23426678</v>
      </c>
    </row>
    <row r="26" ht="13.5" customHeight="1">
      <c r="A26" s="5"/>
    </row>
    <row r="27" s="4" customFormat="1" ht="13.5" customHeight="1">
      <c r="A27" s="4" t="s">
        <v>7</v>
      </c>
    </row>
    <row r="28" ht="13.5" customHeight="1">
      <c r="A28" s="5"/>
    </row>
    <row r="29" spans="1:14" ht="13.5" customHeight="1">
      <c r="A29" s="6" t="s">
        <v>1</v>
      </c>
      <c r="B29" s="7">
        <v>201101</v>
      </c>
      <c r="C29" s="7">
        <v>201102</v>
      </c>
      <c r="D29" s="7">
        <v>201103</v>
      </c>
      <c r="E29" s="7">
        <v>201104</v>
      </c>
      <c r="F29" s="7">
        <v>201105</v>
      </c>
      <c r="G29" s="7">
        <v>201106</v>
      </c>
      <c r="H29" s="7">
        <v>201107</v>
      </c>
      <c r="I29" s="7">
        <v>201108</v>
      </c>
      <c r="J29" s="7">
        <v>201109</v>
      </c>
      <c r="K29" s="7">
        <v>201110</v>
      </c>
      <c r="L29" s="7">
        <v>201111</v>
      </c>
      <c r="M29" s="7">
        <v>201112</v>
      </c>
      <c r="N29" s="7" t="s">
        <v>11</v>
      </c>
    </row>
    <row r="30" spans="1:14" ht="15.75" customHeight="1">
      <c r="A30" s="8" t="s">
        <v>9</v>
      </c>
      <c r="B30" s="9">
        <v>13203</v>
      </c>
      <c r="C30" s="9">
        <v>18963</v>
      </c>
      <c r="D30" s="9">
        <v>26440</v>
      </c>
      <c r="E30" s="9">
        <v>21807</v>
      </c>
      <c r="F30" s="9">
        <v>23503</v>
      </c>
      <c r="G30" s="9">
        <v>19224</v>
      </c>
      <c r="H30" s="9">
        <v>20634</v>
      </c>
      <c r="I30" s="9">
        <v>9126</v>
      </c>
      <c r="J30" s="9">
        <v>22593</v>
      </c>
      <c r="K30" s="9">
        <v>20110</v>
      </c>
      <c r="L30" s="9">
        <v>20178</v>
      </c>
      <c r="M30" s="9">
        <v>26852</v>
      </c>
      <c r="N30" s="9">
        <f>SUM(B30:M30)</f>
        <v>242633</v>
      </c>
    </row>
    <row r="31" spans="1:14" ht="15.75" customHeight="1">
      <c r="A31" s="8" t="s">
        <v>10</v>
      </c>
      <c r="B31" s="9">
        <v>28</v>
      </c>
      <c r="C31" s="9">
        <v>53</v>
      </c>
      <c r="D31" s="9">
        <v>61</v>
      </c>
      <c r="E31" s="9">
        <v>70</v>
      </c>
      <c r="F31" s="9">
        <v>91</v>
      </c>
      <c r="G31" s="9">
        <v>98</v>
      </c>
      <c r="H31" s="9">
        <v>100</v>
      </c>
      <c r="I31" s="9">
        <v>12</v>
      </c>
      <c r="J31" s="9">
        <v>77</v>
      </c>
      <c r="K31" s="9">
        <v>80</v>
      </c>
      <c r="L31" s="9">
        <v>89</v>
      </c>
      <c r="M31" s="9">
        <v>117</v>
      </c>
      <c r="N31" s="9">
        <f>SUM(B31:M31)</f>
        <v>876</v>
      </c>
    </row>
    <row r="32" spans="1:14" ht="15.75" customHeight="1">
      <c r="A32" s="8" t="s">
        <v>11</v>
      </c>
      <c r="B32" s="9">
        <f aca="true" t="shared" si="3" ref="B32:N32">SUM(B30:B31)</f>
        <v>13231</v>
      </c>
      <c r="C32" s="9">
        <f t="shared" si="3"/>
        <v>19016</v>
      </c>
      <c r="D32" s="9">
        <f t="shared" si="3"/>
        <v>26501</v>
      </c>
      <c r="E32" s="9">
        <f t="shared" si="3"/>
        <v>21877</v>
      </c>
      <c r="F32" s="9">
        <f t="shared" si="3"/>
        <v>23594</v>
      </c>
      <c r="G32" s="9">
        <f t="shared" si="3"/>
        <v>19322</v>
      </c>
      <c r="H32" s="9">
        <f t="shared" si="3"/>
        <v>20734</v>
      </c>
      <c r="I32" s="9">
        <f t="shared" si="3"/>
        <v>9138</v>
      </c>
      <c r="J32" s="9">
        <f t="shared" si="3"/>
        <v>22670</v>
      </c>
      <c r="K32" s="9">
        <f t="shared" si="3"/>
        <v>20190</v>
      </c>
      <c r="L32" s="9">
        <f t="shared" si="3"/>
        <v>20267</v>
      </c>
      <c r="M32" s="9">
        <f t="shared" si="3"/>
        <v>26969</v>
      </c>
      <c r="N32" s="9">
        <f t="shared" si="3"/>
        <v>243509</v>
      </c>
    </row>
    <row r="33" ht="13.5" customHeight="1">
      <c r="A33" s="5"/>
    </row>
    <row r="34" s="4" customFormat="1" ht="13.5" customHeight="1">
      <c r="A34" s="4" t="s">
        <v>8</v>
      </c>
    </row>
    <row r="35" ht="13.5" customHeight="1">
      <c r="A35" s="5"/>
    </row>
    <row r="36" spans="1:14" ht="13.5" customHeight="1">
      <c r="A36" s="6" t="s">
        <v>1</v>
      </c>
      <c r="B36" s="7">
        <v>201101</v>
      </c>
      <c r="C36" s="7">
        <v>201102</v>
      </c>
      <c r="D36" s="7">
        <v>201103</v>
      </c>
      <c r="E36" s="7">
        <v>201104</v>
      </c>
      <c r="F36" s="7">
        <v>201105</v>
      </c>
      <c r="G36" s="7">
        <v>201106</v>
      </c>
      <c r="H36" s="7">
        <v>201107</v>
      </c>
      <c r="I36" s="7">
        <v>201108</v>
      </c>
      <c r="J36" s="7">
        <v>201109</v>
      </c>
      <c r="K36" s="7">
        <v>201110</v>
      </c>
      <c r="L36" s="7">
        <v>201111</v>
      </c>
      <c r="M36" s="7">
        <v>201112</v>
      </c>
      <c r="N36" s="7" t="s">
        <v>11</v>
      </c>
    </row>
    <row r="37" spans="1:14" ht="15.75" customHeight="1">
      <c r="A37" s="8" t="s">
        <v>9</v>
      </c>
      <c r="B37" s="9">
        <f>B9+B16+B23+B30</f>
        <v>7576237</v>
      </c>
      <c r="C37" s="9">
        <f aca="true" t="shared" si="4" ref="C37:M37">C9+C16+C23+C30</f>
        <v>7966404</v>
      </c>
      <c r="D37" s="9">
        <f t="shared" si="4"/>
        <v>10028407</v>
      </c>
      <c r="E37" s="9">
        <f t="shared" si="4"/>
        <v>8488596</v>
      </c>
      <c r="F37" s="9">
        <f t="shared" si="4"/>
        <v>9727613</v>
      </c>
      <c r="G37" s="9">
        <f t="shared" si="4"/>
        <v>8382225</v>
      </c>
      <c r="H37" s="9">
        <f t="shared" si="4"/>
        <v>8362718</v>
      </c>
      <c r="I37" s="9">
        <f t="shared" si="4"/>
        <v>7260825</v>
      </c>
      <c r="J37" s="9">
        <f t="shared" si="4"/>
        <v>8270982</v>
      </c>
      <c r="K37" s="9">
        <f t="shared" si="4"/>
        <v>9516522</v>
      </c>
      <c r="L37" s="9">
        <f t="shared" si="4"/>
        <v>9099821</v>
      </c>
      <c r="M37" s="9">
        <f t="shared" si="4"/>
        <v>10192394</v>
      </c>
      <c r="N37" s="9">
        <f>SUM(B37:M37)</f>
        <v>104872744</v>
      </c>
    </row>
    <row r="38" spans="1:14" ht="15.75" customHeight="1">
      <c r="A38" s="8" t="s">
        <v>10</v>
      </c>
      <c r="B38" s="9">
        <f aca="true" t="shared" si="5" ref="B38:M39">B10+B17+B24+B31</f>
        <v>29113</v>
      </c>
      <c r="C38" s="9">
        <f t="shared" si="5"/>
        <v>30166</v>
      </c>
      <c r="D38" s="9">
        <f t="shared" si="5"/>
        <v>38493</v>
      </c>
      <c r="E38" s="9">
        <f t="shared" si="5"/>
        <v>33812</v>
      </c>
      <c r="F38" s="9">
        <f t="shared" si="5"/>
        <v>39502</v>
      </c>
      <c r="G38" s="9">
        <f t="shared" si="5"/>
        <v>33164</v>
      </c>
      <c r="H38" s="9">
        <f t="shared" si="5"/>
        <v>31435</v>
      </c>
      <c r="I38" s="9">
        <f t="shared" si="5"/>
        <v>28432</v>
      </c>
      <c r="J38" s="9">
        <f t="shared" si="5"/>
        <v>31725</v>
      </c>
      <c r="K38" s="9">
        <f t="shared" si="5"/>
        <v>35304</v>
      </c>
      <c r="L38" s="9">
        <f t="shared" si="5"/>
        <v>32442</v>
      </c>
      <c r="M38" s="9">
        <f t="shared" si="5"/>
        <v>36669</v>
      </c>
      <c r="N38" s="9">
        <f>SUM(B38:M38)</f>
        <v>400257</v>
      </c>
    </row>
    <row r="39" spans="1:14" ht="15.75" customHeight="1">
      <c r="A39" s="8" t="s">
        <v>11</v>
      </c>
      <c r="B39" s="9">
        <f t="shared" si="5"/>
        <v>7605350</v>
      </c>
      <c r="C39" s="9">
        <f t="shared" si="5"/>
        <v>7996570</v>
      </c>
      <c r="D39" s="9">
        <f t="shared" si="5"/>
        <v>10066900</v>
      </c>
      <c r="E39" s="9">
        <f t="shared" si="5"/>
        <v>8522408</v>
      </c>
      <c r="F39" s="9">
        <f t="shared" si="5"/>
        <v>9767115</v>
      </c>
      <c r="G39" s="9">
        <f t="shared" si="5"/>
        <v>8415389</v>
      </c>
      <c r="H39" s="9">
        <f t="shared" si="5"/>
        <v>8394153</v>
      </c>
      <c r="I39" s="9">
        <f t="shared" si="5"/>
        <v>7289257</v>
      </c>
      <c r="J39" s="9">
        <f t="shared" si="5"/>
        <v>8302707</v>
      </c>
      <c r="K39" s="9">
        <f t="shared" si="5"/>
        <v>9551826</v>
      </c>
      <c r="L39" s="9">
        <f t="shared" si="5"/>
        <v>9132263</v>
      </c>
      <c r="M39" s="9">
        <f t="shared" si="5"/>
        <v>10229063</v>
      </c>
      <c r="N39" s="9">
        <f>SUM(N37:N38)</f>
        <v>105273001</v>
      </c>
    </row>
    <row r="40" ht="13.5" customHeight="1">
      <c r="A40" s="5"/>
    </row>
  </sheetData>
  <sheetProtection/>
  <mergeCells count="2">
    <mergeCell ref="A3:N3"/>
    <mergeCell ref="A5:N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B9" sqref="B9"/>
    </sheetView>
  </sheetViews>
  <sheetFormatPr defaultColWidth="11.421875" defaultRowHeight="15"/>
  <cols>
    <col min="1" max="1" width="59.7109375" style="1" bestFit="1" customWidth="1"/>
    <col min="2" max="14" width="17.140625" style="1" customWidth="1"/>
    <col min="15" max="16384" width="11.421875" style="1" customWidth="1"/>
  </cols>
  <sheetData>
    <row r="1" s="2" customFormat="1" ht="15" customHeight="1">
      <c r="A1" s="3" t="s">
        <v>2</v>
      </c>
    </row>
    <row r="2" s="3" customFormat="1" ht="15" customHeight="1">
      <c r="A2" s="3" t="s">
        <v>12</v>
      </c>
    </row>
    <row r="3" spans="1:14" ht="15.75" customHeight="1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="3" customFormat="1" ht="15" customHeight="1">
      <c r="A4" s="3" t="s">
        <v>3</v>
      </c>
    </row>
    <row r="5" spans="1:14" ht="15.75" customHeight="1">
      <c r="A5" s="10" t="s">
        <v>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="4" customFormat="1" ht="13.5" customHeight="1">
      <c r="A6" s="4" t="s">
        <v>4</v>
      </c>
    </row>
    <row r="7" ht="13.5" customHeight="1">
      <c r="A7" s="5"/>
    </row>
    <row r="8" spans="1:14" ht="13.5" customHeight="1">
      <c r="A8" s="6" t="s">
        <v>1</v>
      </c>
      <c r="B8" s="7">
        <v>201201</v>
      </c>
      <c r="C8" s="7">
        <v>201202</v>
      </c>
      <c r="D8" s="7">
        <v>201203</v>
      </c>
      <c r="E8" s="7">
        <v>201204</v>
      </c>
      <c r="F8" s="7">
        <v>201205</v>
      </c>
      <c r="G8" s="7">
        <v>201206</v>
      </c>
      <c r="H8" s="7">
        <v>201207</v>
      </c>
      <c r="I8" s="7">
        <v>201208</v>
      </c>
      <c r="J8" s="7">
        <v>201209</v>
      </c>
      <c r="K8" s="7">
        <v>201210</v>
      </c>
      <c r="L8" s="7">
        <v>201211</v>
      </c>
      <c r="M8" s="7">
        <v>201212</v>
      </c>
      <c r="N8" s="7" t="s">
        <v>11</v>
      </c>
    </row>
    <row r="9" spans="1:14" ht="15.75" customHeight="1">
      <c r="A9" s="8" t="s">
        <v>9</v>
      </c>
      <c r="B9" s="9">
        <v>4278523</v>
      </c>
      <c r="C9" s="9">
        <v>4696612</v>
      </c>
      <c r="D9" s="9">
        <v>5037245</v>
      </c>
      <c r="E9" s="9">
        <v>4961319</v>
      </c>
      <c r="F9" s="9">
        <v>4525926</v>
      </c>
      <c r="G9" s="9">
        <v>4870008</v>
      </c>
      <c r="H9" s="9">
        <v>5126611</v>
      </c>
      <c r="I9" s="9">
        <v>3906419</v>
      </c>
      <c r="J9" s="9">
        <v>4501954</v>
      </c>
      <c r="K9" s="9">
        <v>5210162</v>
      </c>
      <c r="L9" s="9">
        <v>5057862</v>
      </c>
      <c r="M9" s="9">
        <v>4925783</v>
      </c>
      <c r="N9" s="9">
        <f>SUM(B9:M9)</f>
        <v>57098424</v>
      </c>
    </row>
    <row r="10" spans="1:14" ht="15.75" customHeight="1">
      <c r="A10" s="8" t="s">
        <v>10</v>
      </c>
      <c r="B10" s="9">
        <v>17675</v>
      </c>
      <c r="C10" s="9">
        <v>18120</v>
      </c>
      <c r="D10" s="9">
        <v>19072</v>
      </c>
      <c r="E10" s="9">
        <v>18596</v>
      </c>
      <c r="F10" s="9">
        <v>17661</v>
      </c>
      <c r="G10" s="9">
        <v>18078</v>
      </c>
      <c r="H10" s="9">
        <v>18531</v>
      </c>
      <c r="I10" s="9">
        <v>15447</v>
      </c>
      <c r="J10" s="9">
        <v>18858</v>
      </c>
      <c r="K10" s="9">
        <v>20522</v>
      </c>
      <c r="L10" s="9">
        <v>20135</v>
      </c>
      <c r="M10" s="9">
        <v>19438</v>
      </c>
      <c r="N10" s="9">
        <f>SUM(B10:M10)</f>
        <v>222133</v>
      </c>
    </row>
    <row r="11" spans="1:14" ht="15.75" customHeight="1">
      <c r="A11" s="8" t="s">
        <v>11</v>
      </c>
      <c r="B11" s="9">
        <f>SUM(B9:B10)</f>
        <v>4296198</v>
      </c>
      <c r="C11" s="9">
        <f aca="true" t="shared" si="0" ref="C11:N11">SUM(C9:C10)</f>
        <v>4714732</v>
      </c>
      <c r="D11" s="9">
        <f t="shared" si="0"/>
        <v>5056317</v>
      </c>
      <c r="E11" s="9">
        <f t="shared" si="0"/>
        <v>4979915</v>
      </c>
      <c r="F11" s="9">
        <f t="shared" si="0"/>
        <v>4543587</v>
      </c>
      <c r="G11" s="9">
        <f t="shared" si="0"/>
        <v>4888086</v>
      </c>
      <c r="H11" s="9">
        <f t="shared" si="0"/>
        <v>5145142</v>
      </c>
      <c r="I11" s="9">
        <f t="shared" si="0"/>
        <v>3921866</v>
      </c>
      <c r="J11" s="9">
        <f t="shared" si="0"/>
        <v>4520812</v>
      </c>
      <c r="K11" s="9">
        <f t="shared" si="0"/>
        <v>5230684</v>
      </c>
      <c r="L11" s="9">
        <f t="shared" si="0"/>
        <v>5077997</v>
      </c>
      <c r="M11" s="9">
        <f t="shared" si="0"/>
        <v>4945221</v>
      </c>
      <c r="N11" s="9">
        <f t="shared" si="0"/>
        <v>57320557</v>
      </c>
    </row>
    <row r="12" ht="13.5" customHeight="1">
      <c r="A12" s="5"/>
    </row>
    <row r="13" s="4" customFormat="1" ht="13.5" customHeight="1">
      <c r="A13" s="4" t="s">
        <v>5</v>
      </c>
    </row>
    <row r="14" ht="13.5" customHeight="1">
      <c r="A14" s="5"/>
    </row>
    <row r="15" spans="1:14" ht="13.5" customHeight="1">
      <c r="A15" s="6" t="s">
        <v>1</v>
      </c>
      <c r="B15" s="7">
        <v>201201</v>
      </c>
      <c r="C15" s="7">
        <v>201202</v>
      </c>
      <c r="D15" s="7">
        <v>201203</v>
      </c>
      <c r="E15" s="7">
        <v>201204</v>
      </c>
      <c r="F15" s="7">
        <v>201205</v>
      </c>
      <c r="G15" s="7">
        <v>201206</v>
      </c>
      <c r="H15" s="7">
        <v>201207</v>
      </c>
      <c r="I15" s="7">
        <v>201208</v>
      </c>
      <c r="J15" s="7">
        <v>201209</v>
      </c>
      <c r="K15" s="7">
        <v>201210</v>
      </c>
      <c r="L15" s="7">
        <v>201211</v>
      </c>
      <c r="M15" s="7">
        <v>201212</v>
      </c>
      <c r="N15" s="7" t="s">
        <v>11</v>
      </c>
    </row>
    <row r="16" spans="1:14" ht="15.75" customHeight="1">
      <c r="A16" s="8" t="s">
        <v>9</v>
      </c>
      <c r="B16" s="9">
        <v>2302457</v>
      </c>
      <c r="C16" s="9">
        <v>2573522</v>
      </c>
      <c r="D16" s="9">
        <v>2921872</v>
      </c>
      <c r="E16" s="9">
        <v>2734327</v>
      </c>
      <c r="F16" s="9">
        <v>2461694</v>
      </c>
      <c r="G16" s="9">
        <v>2680947</v>
      </c>
      <c r="H16" s="9">
        <v>2749149</v>
      </c>
      <c r="I16" s="9">
        <v>2333976</v>
      </c>
      <c r="J16" s="9">
        <v>2242413</v>
      </c>
      <c r="K16" s="9">
        <v>2947704</v>
      </c>
      <c r="L16" s="9">
        <v>2812064</v>
      </c>
      <c r="M16" s="9">
        <v>2987501</v>
      </c>
      <c r="N16" s="9">
        <f>SUM(B16:M16)</f>
        <v>31747626</v>
      </c>
    </row>
    <row r="17" spans="1:14" ht="15.75" customHeight="1">
      <c r="A17" s="8" t="s">
        <v>10</v>
      </c>
      <c r="B17" s="9">
        <v>6228</v>
      </c>
      <c r="C17" s="9">
        <v>6889</v>
      </c>
      <c r="D17" s="9">
        <v>7317</v>
      </c>
      <c r="E17" s="9">
        <v>7266</v>
      </c>
      <c r="F17" s="9">
        <v>6586</v>
      </c>
      <c r="G17" s="9">
        <v>6324</v>
      </c>
      <c r="H17" s="9">
        <v>7046</v>
      </c>
      <c r="I17" s="9">
        <v>6636</v>
      </c>
      <c r="J17" s="9">
        <v>6595</v>
      </c>
      <c r="K17" s="9">
        <v>8203</v>
      </c>
      <c r="L17" s="9">
        <v>7531</v>
      </c>
      <c r="M17" s="9">
        <v>7718</v>
      </c>
      <c r="N17" s="9">
        <f>SUM(B17:M17)</f>
        <v>84339</v>
      </c>
    </row>
    <row r="18" spans="1:14" ht="15.75" customHeight="1">
      <c r="A18" s="8" t="s">
        <v>11</v>
      </c>
      <c r="B18" s="9">
        <f aca="true" t="shared" si="1" ref="B18:N18">SUM(B16:B17)</f>
        <v>2308685</v>
      </c>
      <c r="C18" s="9">
        <f t="shared" si="1"/>
        <v>2580411</v>
      </c>
      <c r="D18" s="9">
        <f t="shared" si="1"/>
        <v>2929189</v>
      </c>
      <c r="E18" s="9">
        <f t="shared" si="1"/>
        <v>2741593</v>
      </c>
      <c r="F18" s="9">
        <f t="shared" si="1"/>
        <v>2468280</v>
      </c>
      <c r="G18" s="9">
        <f t="shared" si="1"/>
        <v>2687271</v>
      </c>
      <c r="H18" s="9">
        <f t="shared" si="1"/>
        <v>2756195</v>
      </c>
      <c r="I18" s="9">
        <f t="shared" si="1"/>
        <v>2340612</v>
      </c>
      <c r="J18" s="9">
        <f t="shared" si="1"/>
        <v>2249008</v>
      </c>
      <c r="K18" s="9">
        <f t="shared" si="1"/>
        <v>2955907</v>
      </c>
      <c r="L18" s="9">
        <f t="shared" si="1"/>
        <v>2819595</v>
      </c>
      <c r="M18" s="9">
        <f t="shared" si="1"/>
        <v>2995219</v>
      </c>
      <c r="N18" s="9">
        <f t="shared" si="1"/>
        <v>31831965</v>
      </c>
    </row>
    <row r="19" ht="13.5" customHeight="1">
      <c r="A19" s="5"/>
    </row>
    <row r="20" s="4" customFormat="1" ht="13.5" customHeight="1">
      <c r="A20" s="4" t="s">
        <v>6</v>
      </c>
    </row>
    <row r="21" ht="13.5" customHeight="1">
      <c r="A21" s="5"/>
    </row>
    <row r="22" spans="1:14" ht="13.5" customHeight="1">
      <c r="A22" s="6" t="s">
        <v>1</v>
      </c>
      <c r="B22" s="7">
        <v>201201</v>
      </c>
      <c r="C22" s="7">
        <v>201202</v>
      </c>
      <c r="D22" s="7">
        <v>201203</v>
      </c>
      <c r="E22" s="7">
        <v>201204</v>
      </c>
      <c r="F22" s="7">
        <v>201205</v>
      </c>
      <c r="G22" s="7">
        <v>201206</v>
      </c>
      <c r="H22" s="7">
        <v>201207</v>
      </c>
      <c r="I22" s="7">
        <v>201208</v>
      </c>
      <c r="J22" s="7">
        <v>201209</v>
      </c>
      <c r="K22" s="7">
        <v>201210</v>
      </c>
      <c r="L22" s="7">
        <v>201211</v>
      </c>
      <c r="M22" s="7">
        <v>201212</v>
      </c>
      <c r="N22" s="7" t="s">
        <v>11</v>
      </c>
    </row>
    <row r="23" spans="1:14" ht="15.75" customHeight="1">
      <c r="A23" s="8" t="s">
        <v>9</v>
      </c>
      <c r="B23" s="9">
        <v>1991088</v>
      </c>
      <c r="C23" s="9">
        <v>2014005</v>
      </c>
      <c r="D23" s="9">
        <v>2170791</v>
      </c>
      <c r="E23" s="9">
        <v>2143261</v>
      </c>
      <c r="F23" s="9">
        <v>1946574</v>
      </c>
      <c r="G23" s="9">
        <v>2151637</v>
      </c>
      <c r="H23" s="9">
        <v>2186476</v>
      </c>
      <c r="I23" s="9">
        <v>1770466</v>
      </c>
      <c r="J23" s="9">
        <v>1990536</v>
      </c>
      <c r="K23" s="9">
        <v>2333680</v>
      </c>
      <c r="L23" s="9">
        <v>2113770</v>
      </c>
      <c r="M23" s="9">
        <v>2079885</v>
      </c>
      <c r="N23" s="9">
        <f>SUM(B23:M23)</f>
        <v>24892169</v>
      </c>
    </row>
    <row r="24" spans="1:14" ht="15.75" customHeight="1">
      <c r="A24" s="8" t="s">
        <v>10</v>
      </c>
      <c r="B24" s="9">
        <v>6978</v>
      </c>
      <c r="C24" s="9">
        <v>6627</v>
      </c>
      <c r="D24" s="9">
        <v>7172</v>
      </c>
      <c r="E24" s="9">
        <v>7701</v>
      </c>
      <c r="F24" s="9">
        <v>7030</v>
      </c>
      <c r="G24" s="9">
        <v>8021</v>
      </c>
      <c r="H24" s="9">
        <v>8081</v>
      </c>
      <c r="I24" s="9">
        <v>6736</v>
      </c>
      <c r="J24" s="9">
        <v>7588</v>
      </c>
      <c r="K24" s="9">
        <v>9272</v>
      </c>
      <c r="L24" s="9">
        <v>8101</v>
      </c>
      <c r="M24" s="9">
        <v>8280</v>
      </c>
      <c r="N24" s="9">
        <f>SUM(B24:M24)</f>
        <v>91587</v>
      </c>
    </row>
    <row r="25" spans="1:14" ht="15.75" customHeight="1">
      <c r="A25" s="8" t="s">
        <v>11</v>
      </c>
      <c r="B25" s="9">
        <f aca="true" t="shared" si="2" ref="B25:N25">SUM(B23:B24)</f>
        <v>1998066</v>
      </c>
      <c r="C25" s="9">
        <f t="shared" si="2"/>
        <v>2020632</v>
      </c>
      <c r="D25" s="9">
        <f t="shared" si="2"/>
        <v>2177963</v>
      </c>
      <c r="E25" s="9">
        <f t="shared" si="2"/>
        <v>2150962</v>
      </c>
      <c r="F25" s="9">
        <f t="shared" si="2"/>
        <v>1953604</v>
      </c>
      <c r="G25" s="9">
        <f t="shared" si="2"/>
        <v>2159658</v>
      </c>
      <c r="H25" s="9">
        <f t="shared" si="2"/>
        <v>2194557</v>
      </c>
      <c r="I25" s="9">
        <f t="shared" si="2"/>
        <v>1777202</v>
      </c>
      <c r="J25" s="9">
        <f t="shared" si="2"/>
        <v>1998124</v>
      </c>
      <c r="K25" s="9">
        <f t="shared" si="2"/>
        <v>2342952</v>
      </c>
      <c r="L25" s="9">
        <f t="shared" si="2"/>
        <v>2121871</v>
      </c>
      <c r="M25" s="9">
        <f t="shared" si="2"/>
        <v>2088165</v>
      </c>
      <c r="N25" s="9">
        <f t="shared" si="2"/>
        <v>24983756</v>
      </c>
    </row>
    <row r="26" ht="13.5" customHeight="1">
      <c r="A26" s="5"/>
    </row>
    <row r="27" s="4" customFormat="1" ht="13.5" customHeight="1">
      <c r="A27" s="4" t="s">
        <v>7</v>
      </c>
    </row>
    <row r="28" ht="13.5" customHeight="1">
      <c r="A28" s="5"/>
    </row>
    <row r="29" spans="1:14" ht="13.5" customHeight="1">
      <c r="A29" s="6" t="s">
        <v>1</v>
      </c>
      <c r="B29" s="7">
        <v>201201</v>
      </c>
      <c r="C29" s="7">
        <v>201202</v>
      </c>
      <c r="D29" s="7">
        <v>201203</v>
      </c>
      <c r="E29" s="7">
        <v>201204</v>
      </c>
      <c r="F29" s="7">
        <v>201205</v>
      </c>
      <c r="G29" s="7">
        <v>201206</v>
      </c>
      <c r="H29" s="7">
        <v>201207</v>
      </c>
      <c r="I29" s="7">
        <v>201208</v>
      </c>
      <c r="J29" s="7">
        <v>201209</v>
      </c>
      <c r="K29" s="7">
        <v>201210</v>
      </c>
      <c r="L29" s="7">
        <v>201211</v>
      </c>
      <c r="M29" s="7">
        <v>201212</v>
      </c>
      <c r="N29" s="7" t="s">
        <v>11</v>
      </c>
    </row>
    <row r="30" spans="1:14" ht="15.75" customHeight="1">
      <c r="A30" s="8" t="s">
        <v>9</v>
      </c>
      <c r="B30" s="9">
        <v>16958</v>
      </c>
      <c r="C30" s="9">
        <v>19007</v>
      </c>
      <c r="D30" s="9">
        <v>24033</v>
      </c>
      <c r="E30" s="9">
        <v>21694</v>
      </c>
      <c r="F30" s="9">
        <v>19284</v>
      </c>
      <c r="G30" s="9">
        <v>19204</v>
      </c>
      <c r="H30" s="9">
        <v>24467</v>
      </c>
      <c r="I30" s="9">
        <v>11670</v>
      </c>
      <c r="J30" s="9">
        <v>21740</v>
      </c>
      <c r="K30" s="9">
        <v>21750</v>
      </c>
      <c r="L30" s="9">
        <v>24209</v>
      </c>
      <c r="M30" s="9">
        <v>17894</v>
      </c>
      <c r="N30" s="9">
        <f>SUM(B30:M30)</f>
        <v>241910</v>
      </c>
    </row>
    <row r="31" spans="1:14" ht="15.75" customHeight="1">
      <c r="A31" s="8" t="s">
        <v>10</v>
      </c>
      <c r="B31" s="9">
        <v>52</v>
      </c>
      <c r="C31" s="9">
        <v>36</v>
      </c>
      <c r="D31" s="9">
        <v>97</v>
      </c>
      <c r="E31" s="9">
        <v>42</v>
      </c>
      <c r="F31" s="9">
        <v>53</v>
      </c>
      <c r="G31" s="9">
        <v>77</v>
      </c>
      <c r="H31" s="9">
        <v>79</v>
      </c>
      <c r="I31" s="9">
        <v>39</v>
      </c>
      <c r="J31" s="9">
        <v>56</v>
      </c>
      <c r="K31" s="9">
        <v>79</v>
      </c>
      <c r="L31" s="9">
        <v>66</v>
      </c>
      <c r="M31" s="9">
        <v>101</v>
      </c>
      <c r="N31" s="9">
        <f>SUM(B31:M31)</f>
        <v>777</v>
      </c>
    </row>
    <row r="32" spans="1:14" ht="15.75" customHeight="1">
      <c r="A32" s="8" t="s">
        <v>11</v>
      </c>
      <c r="B32" s="9">
        <f aca="true" t="shared" si="3" ref="B32:N32">SUM(B30:B31)</f>
        <v>17010</v>
      </c>
      <c r="C32" s="9">
        <f t="shared" si="3"/>
        <v>19043</v>
      </c>
      <c r="D32" s="9">
        <f t="shared" si="3"/>
        <v>24130</v>
      </c>
      <c r="E32" s="9">
        <f t="shared" si="3"/>
        <v>21736</v>
      </c>
      <c r="F32" s="9">
        <f t="shared" si="3"/>
        <v>19337</v>
      </c>
      <c r="G32" s="9">
        <f t="shared" si="3"/>
        <v>19281</v>
      </c>
      <c r="H32" s="9">
        <f t="shared" si="3"/>
        <v>24546</v>
      </c>
      <c r="I32" s="9">
        <f t="shared" si="3"/>
        <v>11709</v>
      </c>
      <c r="J32" s="9">
        <f t="shared" si="3"/>
        <v>21796</v>
      </c>
      <c r="K32" s="9">
        <f t="shared" si="3"/>
        <v>21829</v>
      </c>
      <c r="L32" s="9">
        <f t="shared" si="3"/>
        <v>24275</v>
      </c>
      <c r="M32" s="9">
        <f t="shared" si="3"/>
        <v>17995</v>
      </c>
      <c r="N32" s="9">
        <f t="shared" si="3"/>
        <v>242687</v>
      </c>
    </row>
    <row r="33" ht="13.5" customHeight="1">
      <c r="A33" s="5"/>
    </row>
    <row r="34" s="4" customFormat="1" ht="13.5" customHeight="1">
      <c r="A34" s="4" t="s">
        <v>8</v>
      </c>
    </row>
    <row r="35" ht="13.5" customHeight="1">
      <c r="A35" s="5"/>
    </row>
    <row r="36" spans="1:14" ht="13.5" customHeight="1">
      <c r="A36" s="6" t="s">
        <v>1</v>
      </c>
      <c r="B36" s="7">
        <v>201201</v>
      </c>
      <c r="C36" s="7">
        <v>201202</v>
      </c>
      <c r="D36" s="7">
        <v>201203</v>
      </c>
      <c r="E36" s="7">
        <v>201204</v>
      </c>
      <c r="F36" s="7">
        <v>201205</v>
      </c>
      <c r="G36" s="7">
        <v>201206</v>
      </c>
      <c r="H36" s="7">
        <v>201207</v>
      </c>
      <c r="I36" s="7">
        <v>201208</v>
      </c>
      <c r="J36" s="7">
        <v>201209</v>
      </c>
      <c r="K36" s="7">
        <v>201210</v>
      </c>
      <c r="L36" s="7">
        <v>201211</v>
      </c>
      <c r="M36" s="7">
        <v>201212</v>
      </c>
      <c r="N36" s="7" t="s">
        <v>11</v>
      </c>
    </row>
    <row r="37" spans="1:14" ht="15.75" customHeight="1">
      <c r="A37" s="8" t="s">
        <v>9</v>
      </c>
      <c r="B37" s="9">
        <f>B9+B16+B23+B30</f>
        <v>8589026</v>
      </c>
      <c r="C37" s="9">
        <f aca="true" t="shared" si="4" ref="C37:M37">C9+C16+C23+C30</f>
        <v>9303146</v>
      </c>
      <c r="D37" s="9">
        <f t="shared" si="4"/>
        <v>10153941</v>
      </c>
      <c r="E37" s="9">
        <f t="shared" si="4"/>
        <v>9860601</v>
      </c>
      <c r="F37" s="9">
        <f t="shared" si="4"/>
        <v>8953478</v>
      </c>
      <c r="G37" s="9">
        <f t="shared" si="4"/>
        <v>9721796</v>
      </c>
      <c r="H37" s="9">
        <f t="shared" si="4"/>
        <v>10086703</v>
      </c>
      <c r="I37" s="9">
        <f t="shared" si="4"/>
        <v>8022531</v>
      </c>
      <c r="J37" s="9">
        <f t="shared" si="4"/>
        <v>8756643</v>
      </c>
      <c r="K37" s="9">
        <f t="shared" si="4"/>
        <v>10513296</v>
      </c>
      <c r="L37" s="9">
        <f t="shared" si="4"/>
        <v>10007905</v>
      </c>
      <c r="M37" s="9">
        <f t="shared" si="4"/>
        <v>10011063</v>
      </c>
      <c r="N37" s="9">
        <f>SUM(B37:M37)</f>
        <v>113980129</v>
      </c>
    </row>
    <row r="38" spans="1:14" ht="15.75" customHeight="1">
      <c r="A38" s="8" t="s">
        <v>10</v>
      </c>
      <c r="B38" s="9">
        <f aca="true" t="shared" si="5" ref="B38:M39">B10+B17+B24+B31</f>
        <v>30933</v>
      </c>
      <c r="C38" s="9">
        <f t="shared" si="5"/>
        <v>31672</v>
      </c>
      <c r="D38" s="9">
        <f t="shared" si="5"/>
        <v>33658</v>
      </c>
      <c r="E38" s="9">
        <f t="shared" si="5"/>
        <v>33605</v>
      </c>
      <c r="F38" s="9">
        <f t="shared" si="5"/>
        <v>31330</v>
      </c>
      <c r="G38" s="9">
        <f t="shared" si="5"/>
        <v>32500</v>
      </c>
      <c r="H38" s="9">
        <f t="shared" si="5"/>
        <v>33737</v>
      </c>
      <c r="I38" s="9">
        <f t="shared" si="5"/>
        <v>28858</v>
      </c>
      <c r="J38" s="9">
        <f t="shared" si="5"/>
        <v>33097</v>
      </c>
      <c r="K38" s="9">
        <f t="shared" si="5"/>
        <v>38076</v>
      </c>
      <c r="L38" s="9">
        <f t="shared" si="5"/>
        <v>35833</v>
      </c>
      <c r="M38" s="9">
        <f t="shared" si="5"/>
        <v>35537</v>
      </c>
      <c r="N38" s="9">
        <f>SUM(B38:M38)</f>
        <v>398836</v>
      </c>
    </row>
    <row r="39" spans="1:14" ht="15.75" customHeight="1">
      <c r="A39" s="8" t="s">
        <v>11</v>
      </c>
      <c r="B39" s="9">
        <f t="shared" si="5"/>
        <v>8619959</v>
      </c>
      <c r="C39" s="9">
        <f t="shared" si="5"/>
        <v>9334818</v>
      </c>
      <c r="D39" s="9">
        <f t="shared" si="5"/>
        <v>10187599</v>
      </c>
      <c r="E39" s="9">
        <f t="shared" si="5"/>
        <v>9894206</v>
      </c>
      <c r="F39" s="9">
        <f t="shared" si="5"/>
        <v>8984808</v>
      </c>
      <c r="G39" s="9">
        <f t="shared" si="5"/>
        <v>9754296</v>
      </c>
      <c r="H39" s="9">
        <f t="shared" si="5"/>
        <v>10120440</v>
      </c>
      <c r="I39" s="9">
        <f t="shared" si="5"/>
        <v>8051389</v>
      </c>
      <c r="J39" s="9">
        <f t="shared" si="5"/>
        <v>8789740</v>
      </c>
      <c r="K39" s="9">
        <f t="shared" si="5"/>
        <v>10551372</v>
      </c>
      <c r="L39" s="9">
        <f t="shared" si="5"/>
        <v>10043738</v>
      </c>
      <c r="M39" s="9">
        <f t="shared" si="5"/>
        <v>10046600</v>
      </c>
      <c r="N39" s="9">
        <f>SUM(N37:N38)</f>
        <v>114378965</v>
      </c>
    </row>
    <row r="40" ht="13.5" customHeight="1">
      <c r="A40" s="5"/>
    </row>
  </sheetData>
  <sheetProtection/>
  <mergeCells count="2">
    <mergeCell ref="A3:N3"/>
    <mergeCell ref="A5:N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B9" sqref="B9"/>
    </sheetView>
  </sheetViews>
  <sheetFormatPr defaultColWidth="11.421875" defaultRowHeight="15"/>
  <cols>
    <col min="1" max="1" width="59.7109375" style="1" bestFit="1" customWidth="1"/>
    <col min="2" max="14" width="17.140625" style="1" customWidth="1"/>
    <col min="15" max="16384" width="11.421875" style="1" customWidth="1"/>
  </cols>
  <sheetData>
    <row r="1" s="2" customFormat="1" ht="15" customHeight="1">
      <c r="A1" s="3" t="s">
        <v>2</v>
      </c>
    </row>
    <row r="2" s="3" customFormat="1" ht="15" customHeight="1">
      <c r="A2" s="3" t="s">
        <v>12</v>
      </c>
    </row>
    <row r="3" spans="1:14" ht="15.75" customHeight="1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="3" customFormat="1" ht="15" customHeight="1">
      <c r="A4" s="3" t="s">
        <v>3</v>
      </c>
    </row>
    <row r="5" spans="1:14" ht="15.75" customHeight="1">
      <c r="A5" s="10" t="s">
        <v>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="4" customFormat="1" ht="13.5" customHeight="1">
      <c r="A6" s="4" t="s">
        <v>4</v>
      </c>
    </row>
    <row r="7" ht="13.5" customHeight="1">
      <c r="A7" s="5"/>
    </row>
    <row r="8" spans="1:14" ht="13.5" customHeight="1">
      <c r="A8" s="6" t="s">
        <v>1</v>
      </c>
      <c r="B8" s="7">
        <v>201301</v>
      </c>
      <c r="C8" s="7">
        <v>201302</v>
      </c>
      <c r="D8" s="7">
        <v>201303</v>
      </c>
      <c r="E8" s="7">
        <v>201304</v>
      </c>
      <c r="F8" s="7">
        <v>201305</v>
      </c>
      <c r="G8" s="7">
        <v>201306</v>
      </c>
      <c r="H8" s="7">
        <v>201307</v>
      </c>
      <c r="I8" s="7">
        <v>201308</v>
      </c>
      <c r="J8" s="7">
        <v>201309</v>
      </c>
      <c r="K8" s="7">
        <v>201310</v>
      </c>
      <c r="L8" s="7">
        <v>201311</v>
      </c>
      <c r="M8" s="7">
        <v>201312</v>
      </c>
      <c r="N8" s="7" t="s">
        <v>11</v>
      </c>
    </row>
    <row r="9" spans="1:14" ht="15.75" customHeight="1">
      <c r="A9" s="8" t="s">
        <v>9</v>
      </c>
      <c r="B9" s="9">
        <v>4812081</v>
      </c>
      <c r="C9" s="9">
        <v>4991821</v>
      </c>
      <c r="D9" s="9">
        <v>5457933</v>
      </c>
      <c r="E9" s="9">
        <v>5362312</v>
      </c>
      <c r="F9" s="9">
        <v>5138673</v>
      </c>
      <c r="G9" s="9">
        <v>5134716</v>
      </c>
      <c r="H9" s="9">
        <v>5543764</v>
      </c>
      <c r="I9" s="9">
        <v>3877619</v>
      </c>
      <c r="J9" s="9">
        <v>4651413</v>
      </c>
      <c r="K9" s="9">
        <v>5713868</v>
      </c>
      <c r="L9" s="9">
        <v>4910718</v>
      </c>
      <c r="M9" s="9">
        <v>5408443</v>
      </c>
      <c r="N9" s="9">
        <f>SUM(B9:M9)</f>
        <v>61003361</v>
      </c>
    </row>
    <row r="10" spans="1:14" ht="15.75" customHeight="1">
      <c r="A10" s="8" t="s">
        <v>10</v>
      </c>
      <c r="B10" s="9">
        <v>19560</v>
      </c>
      <c r="C10" s="9">
        <v>19608</v>
      </c>
      <c r="D10" s="9">
        <v>22260</v>
      </c>
      <c r="E10" s="9">
        <v>22254</v>
      </c>
      <c r="F10" s="9">
        <v>19243</v>
      </c>
      <c r="G10" s="9">
        <v>17066</v>
      </c>
      <c r="H10" s="9">
        <v>19484</v>
      </c>
      <c r="I10" s="9">
        <v>13899</v>
      </c>
      <c r="J10" s="9">
        <v>18520</v>
      </c>
      <c r="K10" s="9">
        <v>22750</v>
      </c>
      <c r="L10" s="9">
        <v>19880</v>
      </c>
      <c r="M10" s="9">
        <v>21085</v>
      </c>
      <c r="N10" s="9">
        <f>SUM(B10:M10)</f>
        <v>235609</v>
      </c>
    </row>
    <row r="11" spans="1:14" ht="15.75" customHeight="1">
      <c r="A11" s="8" t="s">
        <v>11</v>
      </c>
      <c r="B11" s="9">
        <f>SUM(B9:B10)</f>
        <v>4831641</v>
      </c>
      <c r="C11" s="9">
        <f aca="true" t="shared" si="0" ref="C11:N11">SUM(C9:C10)</f>
        <v>5011429</v>
      </c>
      <c r="D11" s="9">
        <f t="shared" si="0"/>
        <v>5480193</v>
      </c>
      <c r="E11" s="9">
        <f t="shared" si="0"/>
        <v>5384566</v>
      </c>
      <c r="F11" s="9">
        <f t="shared" si="0"/>
        <v>5157916</v>
      </c>
      <c r="G11" s="9">
        <f t="shared" si="0"/>
        <v>5151782</v>
      </c>
      <c r="H11" s="9">
        <f t="shared" si="0"/>
        <v>5563248</v>
      </c>
      <c r="I11" s="9">
        <f t="shared" si="0"/>
        <v>3891518</v>
      </c>
      <c r="J11" s="9">
        <f t="shared" si="0"/>
        <v>4669933</v>
      </c>
      <c r="K11" s="9">
        <f t="shared" si="0"/>
        <v>5736618</v>
      </c>
      <c r="L11" s="9">
        <f t="shared" si="0"/>
        <v>4930598</v>
      </c>
      <c r="M11" s="9">
        <f t="shared" si="0"/>
        <v>5429528</v>
      </c>
      <c r="N11" s="9">
        <f t="shared" si="0"/>
        <v>61238970</v>
      </c>
    </row>
    <row r="12" ht="13.5" customHeight="1">
      <c r="A12" s="5"/>
    </row>
    <row r="13" s="4" customFormat="1" ht="13.5" customHeight="1">
      <c r="A13" s="4" t="s">
        <v>5</v>
      </c>
    </row>
    <row r="14" ht="13.5" customHeight="1">
      <c r="A14" s="5"/>
    </row>
    <row r="15" spans="1:14" ht="13.5" customHeight="1">
      <c r="A15" s="6" t="s">
        <v>1</v>
      </c>
      <c r="B15" s="7">
        <v>201301</v>
      </c>
      <c r="C15" s="7">
        <v>201302</v>
      </c>
      <c r="D15" s="7">
        <v>201303</v>
      </c>
      <c r="E15" s="7">
        <v>201304</v>
      </c>
      <c r="F15" s="7">
        <v>201305</v>
      </c>
      <c r="G15" s="7">
        <v>201306</v>
      </c>
      <c r="H15" s="7">
        <v>201307</v>
      </c>
      <c r="I15" s="7">
        <v>201308</v>
      </c>
      <c r="J15" s="7">
        <v>201309</v>
      </c>
      <c r="K15" s="7">
        <v>201310</v>
      </c>
      <c r="L15" s="7">
        <v>201311</v>
      </c>
      <c r="M15" s="7">
        <v>201312</v>
      </c>
      <c r="N15" s="7" t="s">
        <v>11</v>
      </c>
    </row>
    <row r="16" spans="1:14" ht="15.75" customHeight="1">
      <c r="A16" s="8" t="s">
        <v>9</v>
      </c>
      <c r="B16" s="9">
        <v>2796186</v>
      </c>
      <c r="C16" s="9">
        <v>2743762</v>
      </c>
      <c r="D16" s="9">
        <v>2961433</v>
      </c>
      <c r="E16" s="9">
        <v>3177072</v>
      </c>
      <c r="F16" s="9">
        <v>2805871</v>
      </c>
      <c r="G16" s="9">
        <v>2815480</v>
      </c>
      <c r="H16" s="9">
        <v>3108743</v>
      </c>
      <c r="I16" s="9">
        <v>2098209</v>
      </c>
      <c r="J16" s="9">
        <v>2504300</v>
      </c>
      <c r="K16" s="9">
        <v>2974775</v>
      </c>
      <c r="L16" s="9">
        <v>2812269</v>
      </c>
      <c r="M16" s="9">
        <v>3059304</v>
      </c>
      <c r="N16" s="9">
        <f>SUM(B16:M16)</f>
        <v>33857404</v>
      </c>
    </row>
    <row r="17" spans="1:14" ht="15.75" customHeight="1">
      <c r="A17" s="8" t="s">
        <v>10</v>
      </c>
      <c r="B17" s="9">
        <v>7137</v>
      </c>
      <c r="C17" s="9">
        <v>7399</v>
      </c>
      <c r="D17" s="9">
        <v>7711</v>
      </c>
      <c r="E17" s="9">
        <v>8936</v>
      </c>
      <c r="F17" s="9">
        <v>7691</v>
      </c>
      <c r="G17" s="9">
        <v>6087</v>
      </c>
      <c r="H17" s="9">
        <v>7383</v>
      </c>
      <c r="I17" s="9">
        <v>4685</v>
      </c>
      <c r="J17" s="9">
        <v>6073</v>
      </c>
      <c r="K17" s="9">
        <v>7690</v>
      </c>
      <c r="L17" s="9">
        <v>7880</v>
      </c>
      <c r="M17" s="9">
        <v>7911</v>
      </c>
      <c r="N17" s="9">
        <f>SUM(B17:M17)</f>
        <v>86583</v>
      </c>
    </row>
    <row r="18" spans="1:14" ht="15.75" customHeight="1">
      <c r="A18" s="8" t="s">
        <v>11</v>
      </c>
      <c r="B18" s="9">
        <f aca="true" t="shared" si="1" ref="B18:N18">SUM(B16:B17)</f>
        <v>2803323</v>
      </c>
      <c r="C18" s="9">
        <f t="shared" si="1"/>
        <v>2751161</v>
      </c>
      <c r="D18" s="9">
        <f t="shared" si="1"/>
        <v>2969144</v>
      </c>
      <c r="E18" s="9">
        <f t="shared" si="1"/>
        <v>3186008</v>
      </c>
      <c r="F18" s="9">
        <f t="shared" si="1"/>
        <v>2813562</v>
      </c>
      <c r="G18" s="9">
        <f t="shared" si="1"/>
        <v>2821567</v>
      </c>
      <c r="H18" s="9">
        <f t="shared" si="1"/>
        <v>3116126</v>
      </c>
      <c r="I18" s="9">
        <f t="shared" si="1"/>
        <v>2102894</v>
      </c>
      <c r="J18" s="9">
        <f t="shared" si="1"/>
        <v>2510373</v>
      </c>
      <c r="K18" s="9">
        <f t="shared" si="1"/>
        <v>2982465</v>
      </c>
      <c r="L18" s="9">
        <f t="shared" si="1"/>
        <v>2820149</v>
      </c>
      <c r="M18" s="9">
        <f t="shared" si="1"/>
        <v>3067215</v>
      </c>
      <c r="N18" s="9">
        <f t="shared" si="1"/>
        <v>33943987</v>
      </c>
    </row>
    <row r="19" ht="13.5" customHeight="1">
      <c r="A19" s="5"/>
    </row>
    <row r="20" s="4" customFormat="1" ht="13.5" customHeight="1">
      <c r="A20" s="4" t="s">
        <v>6</v>
      </c>
    </row>
    <row r="21" ht="13.5" customHeight="1">
      <c r="A21" s="5"/>
    </row>
    <row r="22" spans="1:14" ht="13.5" customHeight="1">
      <c r="A22" s="6" t="s">
        <v>1</v>
      </c>
      <c r="B22" s="7">
        <v>201301</v>
      </c>
      <c r="C22" s="7">
        <v>201302</v>
      </c>
      <c r="D22" s="7">
        <v>201303</v>
      </c>
      <c r="E22" s="7">
        <v>201304</v>
      </c>
      <c r="F22" s="7">
        <v>201305</v>
      </c>
      <c r="G22" s="7">
        <v>201306</v>
      </c>
      <c r="H22" s="7">
        <v>201307</v>
      </c>
      <c r="I22" s="7">
        <v>201308</v>
      </c>
      <c r="J22" s="7">
        <v>201309</v>
      </c>
      <c r="K22" s="7">
        <v>201310</v>
      </c>
      <c r="L22" s="7">
        <v>201311</v>
      </c>
      <c r="M22" s="7">
        <v>201312</v>
      </c>
      <c r="N22" s="7" t="s">
        <v>11</v>
      </c>
    </row>
    <row r="23" spans="1:14" ht="15.75" customHeight="1">
      <c r="A23" s="8" t="s">
        <v>9</v>
      </c>
      <c r="B23" s="9">
        <v>2225602</v>
      </c>
      <c r="C23" s="9">
        <v>2038747</v>
      </c>
      <c r="D23" s="9">
        <v>2314201</v>
      </c>
      <c r="E23" s="9">
        <v>2292130</v>
      </c>
      <c r="F23" s="9">
        <v>2076288</v>
      </c>
      <c r="G23" s="9">
        <v>2269640</v>
      </c>
      <c r="H23" s="9">
        <v>2289155</v>
      </c>
      <c r="I23" s="9">
        <v>1713952</v>
      </c>
      <c r="J23" s="9">
        <v>1950514</v>
      </c>
      <c r="K23" s="9">
        <v>2385465</v>
      </c>
      <c r="L23" s="9">
        <v>2031764</v>
      </c>
      <c r="M23" s="9">
        <v>2184121</v>
      </c>
      <c r="N23" s="9">
        <f>SUM(B23:M23)</f>
        <v>25771579</v>
      </c>
    </row>
    <row r="24" spans="1:14" ht="15.75" customHeight="1">
      <c r="A24" s="8" t="s">
        <v>10</v>
      </c>
      <c r="B24" s="9">
        <v>8187</v>
      </c>
      <c r="C24" s="9">
        <v>8047</v>
      </c>
      <c r="D24" s="9">
        <v>9553</v>
      </c>
      <c r="E24" s="9">
        <v>9978</v>
      </c>
      <c r="F24" s="9">
        <v>7605</v>
      </c>
      <c r="G24" s="9">
        <v>7166</v>
      </c>
      <c r="H24" s="9">
        <v>8006</v>
      </c>
      <c r="I24" s="9">
        <v>6236</v>
      </c>
      <c r="J24" s="9">
        <v>7433</v>
      </c>
      <c r="K24" s="9">
        <v>9065</v>
      </c>
      <c r="L24" s="9">
        <v>7368</v>
      </c>
      <c r="M24" s="9">
        <v>7891</v>
      </c>
      <c r="N24" s="9">
        <f>SUM(B24:M24)</f>
        <v>96535</v>
      </c>
    </row>
    <row r="25" spans="1:14" ht="15.75" customHeight="1">
      <c r="A25" s="8" t="s">
        <v>11</v>
      </c>
      <c r="B25" s="9">
        <f aca="true" t="shared" si="2" ref="B25:N25">SUM(B23:B24)</f>
        <v>2233789</v>
      </c>
      <c r="C25" s="9">
        <f t="shared" si="2"/>
        <v>2046794</v>
      </c>
      <c r="D25" s="9">
        <f t="shared" si="2"/>
        <v>2323754</v>
      </c>
      <c r="E25" s="9">
        <f t="shared" si="2"/>
        <v>2302108</v>
      </c>
      <c r="F25" s="9">
        <f t="shared" si="2"/>
        <v>2083893</v>
      </c>
      <c r="G25" s="9">
        <f t="shared" si="2"/>
        <v>2276806</v>
      </c>
      <c r="H25" s="9">
        <f t="shared" si="2"/>
        <v>2297161</v>
      </c>
      <c r="I25" s="9">
        <f t="shared" si="2"/>
        <v>1720188</v>
      </c>
      <c r="J25" s="9">
        <f t="shared" si="2"/>
        <v>1957947</v>
      </c>
      <c r="K25" s="9">
        <f t="shared" si="2"/>
        <v>2394530</v>
      </c>
      <c r="L25" s="9">
        <f t="shared" si="2"/>
        <v>2039132</v>
      </c>
      <c r="M25" s="9">
        <f t="shared" si="2"/>
        <v>2192012</v>
      </c>
      <c r="N25" s="9">
        <f t="shared" si="2"/>
        <v>25868114</v>
      </c>
    </row>
    <row r="26" ht="13.5" customHeight="1">
      <c r="A26" s="5"/>
    </row>
    <row r="27" s="4" customFormat="1" ht="13.5" customHeight="1">
      <c r="A27" s="4" t="s">
        <v>7</v>
      </c>
    </row>
    <row r="28" ht="13.5" customHeight="1">
      <c r="A28" s="5"/>
    </row>
    <row r="29" spans="1:14" ht="13.5" customHeight="1">
      <c r="A29" s="6" t="s">
        <v>1</v>
      </c>
      <c r="B29" s="7">
        <v>201301</v>
      </c>
      <c r="C29" s="7">
        <v>201302</v>
      </c>
      <c r="D29" s="7">
        <v>201303</v>
      </c>
      <c r="E29" s="7">
        <v>201304</v>
      </c>
      <c r="F29" s="7">
        <v>201305</v>
      </c>
      <c r="G29" s="7">
        <v>201306</v>
      </c>
      <c r="H29" s="7">
        <v>201307</v>
      </c>
      <c r="I29" s="7">
        <v>201308</v>
      </c>
      <c r="J29" s="7">
        <v>201309</v>
      </c>
      <c r="K29" s="7">
        <v>201310</v>
      </c>
      <c r="L29" s="7">
        <v>201311</v>
      </c>
      <c r="M29" s="7">
        <v>201312</v>
      </c>
      <c r="N29" s="7" t="s">
        <v>11</v>
      </c>
    </row>
    <row r="30" spans="1:14" ht="15.75" customHeight="1">
      <c r="A30" s="8" t="s">
        <v>9</v>
      </c>
      <c r="B30" s="9">
        <v>23039</v>
      </c>
      <c r="C30" s="9">
        <v>21272</v>
      </c>
      <c r="D30" s="9">
        <v>20509</v>
      </c>
      <c r="E30" s="9">
        <v>26297</v>
      </c>
      <c r="F30" s="9">
        <v>19031</v>
      </c>
      <c r="G30" s="9">
        <v>21571</v>
      </c>
      <c r="H30" s="9">
        <v>22770</v>
      </c>
      <c r="I30" s="9">
        <v>11238</v>
      </c>
      <c r="J30" s="9">
        <v>24098</v>
      </c>
      <c r="K30" s="9">
        <v>21387</v>
      </c>
      <c r="L30" s="9">
        <v>19173</v>
      </c>
      <c r="M30" s="9">
        <v>24821</v>
      </c>
      <c r="N30" s="9">
        <f>SUM(B30:M30)</f>
        <v>255206</v>
      </c>
    </row>
    <row r="31" spans="1:14" ht="15.75" customHeight="1">
      <c r="A31" s="8" t="s">
        <v>10</v>
      </c>
      <c r="B31" s="9">
        <v>93</v>
      </c>
      <c r="C31" s="9">
        <v>53</v>
      </c>
      <c r="D31" s="9">
        <v>50</v>
      </c>
      <c r="E31" s="9">
        <v>87</v>
      </c>
      <c r="F31" s="9">
        <v>48</v>
      </c>
      <c r="G31" s="9">
        <v>59</v>
      </c>
      <c r="H31" s="9">
        <v>39</v>
      </c>
      <c r="I31" s="9">
        <v>23</v>
      </c>
      <c r="J31" s="9">
        <v>56</v>
      </c>
      <c r="K31" s="9">
        <v>50</v>
      </c>
      <c r="L31" s="9">
        <v>44</v>
      </c>
      <c r="M31" s="9">
        <v>48</v>
      </c>
      <c r="N31" s="9">
        <f>SUM(B31:M31)</f>
        <v>650</v>
      </c>
    </row>
    <row r="32" spans="1:14" ht="15.75" customHeight="1">
      <c r="A32" s="8" t="s">
        <v>11</v>
      </c>
      <c r="B32" s="9">
        <f aca="true" t="shared" si="3" ref="B32:N32">SUM(B30:B31)</f>
        <v>23132</v>
      </c>
      <c r="C32" s="9">
        <f t="shared" si="3"/>
        <v>21325</v>
      </c>
      <c r="D32" s="9">
        <f t="shared" si="3"/>
        <v>20559</v>
      </c>
      <c r="E32" s="9">
        <f t="shared" si="3"/>
        <v>26384</v>
      </c>
      <c r="F32" s="9">
        <f t="shared" si="3"/>
        <v>19079</v>
      </c>
      <c r="G32" s="9">
        <f t="shared" si="3"/>
        <v>21630</v>
      </c>
      <c r="H32" s="9">
        <f t="shared" si="3"/>
        <v>22809</v>
      </c>
      <c r="I32" s="9">
        <f t="shared" si="3"/>
        <v>11261</v>
      </c>
      <c r="J32" s="9">
        <f t="shared" si="3"/>
        <v>24154</v>
      </c>
      <c r="K32" s="9">
        <f t="shared" si="3"/>
        <v>21437</v>
      </c>
      <c r="L32" s="9">
        <f t="shared" si="3"/>
        <v>19217</v>
      </c>
      <c r="M32" s="9">
        <f t="shared" si="3"/>
        <v>24869</v>
      </c>
      <c r="N32" s="9">
        <f t="shared" si="3"/>
        <v>255856</v>
      </c>
    </row>
    <row r="33" ht="13.5" customHeight="1">
      <c r="A33" s="5"/>
    </row>
    <row r="34" s="4" customFormat="1" ht="13.5" customHeight="1">
      <c r="A34" s="4" t="s">
        <v>8</v>
      </c>
    </row>
    <row r="35" ht="13.5" customHeight="1">
      <c r="A35" s="5"/>
    </row>
    <row r="36" spans="1:14" ht="13.5" customHeight="1">
      <c r="A36" s="6" t="s">
        <v>1</v>
      </c>
      <c r="B36" s="7">
        <v>201301</v>
      </c>
      <c r="C36" s="7">
        <v>201302</v>
      </c>
      <c r="D36" s="7">
        <v>201303</v>
      </c>
      <c r="E36" s="7">
        <v>201304</v>
      </c>
      <c r="F36" s="7">
        <v>201305</v>
      </c>
      <c r="G36" s="7">
        <v>201306</v>
      </c>
      <c r="H36" s="7">
        <v>201307</v>
      </c>
      <c r="I36" s="7">
        <v>201308</v>
      </c>
      <c r="J36" s="7">
        <v>201309</v>
      </c>
      <c r="K36" s="7">
        <v>201310</v>
      </c>
      <c r="L36" s="7">
        <v>201311</v>
      </c>
      <c r="M36" s="7">
        <v>201312</v>
      </c>
      <c r="N36" s="7" t="s">
        <v>11</v>
      </c>
    </row>
    <row r="37" spans="1:14" ht="15.75" customHeight="1">
      <c r="A37" s="8" t="s">
        <v>9</v>
      </c>
      <c r="B37" s="9">
        <f>B9+B16+B23+B30</f>
        <v>9856908</v>
      </c>
      <c r="C37" s="9">
        <f aca="true" t="shared" si="4" ref="C37:M37">C9+C16+C23+C30</f>
        <v>9795602</v>
      </c>
      <c r="D37" s="9">
        <f t="shared" si="4"/>
        <v>10754076</v>
      </c>
      <c r="E37" s="9">
        <f t="shared" si="4"/>
        <v>10857811</v>
      </c>
      <c r="F37" s="9">
        <f t="shared" si="4"/>
        <v>10039863</v>
      </c>
      <c r="G37" s="9">
        <f t="shared" si="4"/>
        <v>10241407</v>
      </c>
      <c r="H37" s="9">
        <f t="shared" si="4"/>
        <v>10964432</v>
      </c>
      <c r="I37" s="9">
        <f t="shared" si="4"/>
        <v>7701018</v>
      </c>
      <c r="J37" s="9">
        <f t="shared" si="4"/>
        <v>9130325</v>
      </c>
      <c r="K37" s="9">
        <f t="shared" si="4"/>
        <v>11095495</v>
      </c>
      <c r="L37" s="9">
        <f t="shared" si="4"/>
        <v>9773924</v>
      </c>
      <c r="M37" s="9">
        <f t="shared" si="4"/>
        <v>10676689</v>
      </c>
      <c r="N37" s="9">
        <f>SUM(B37:M37)</f>
        <v>120887550</v>
      </c>
    </row>
    <row r="38" spans="1:14" ht="15.75" customHeight="1">
      <c r="A38" s="8" t="s">
        <v>10</v>
      </c>
      <c r="B38" s="9">
        <f aca="true" t="shared" si="5" ref="B38:M39">B10+B17+B24+B31</f>
        <v>34977</v>
      </c>
      <c r="C38" s="9">
        <f t="shared" si="5"/>
        <v>35107</v>
      </c>
      <c r="D38" s="9">
        <f t="shared" si="5"/>
        <v>39574</v>
      </c>
      <c r="E38" s="9">
        <f t="shared" si="5"/>
        <v>41255</v>
      </c>
      <c r="F38" s="9">
        <f t="shared" si="5"/>
        <v>34587</v>
      </c>
      <c r="G38" s="9">
        <f t="shared" si="5"/>
        <v>30378</v>
      </c>
      <c r="H38" s="9">
        <f t="shared" si="5"/>
        <v>34912</v>
      </c>
      <c r="I38" s="9">
        <f t="shared" si="5"/>
        <v>24843</v>
      </c>
      <c r="J38" s="9">
        <f t="shared" si="5"/>
        <v>32082</v>
      </c>
      <c r="K38" s="9">
        <f t="shared" si="5"/>
        <v>39555</v>
      </c>
      <c r="L38" s="9">
        <f t="shared" si="5"/>
        <v>35172</v>
      </c>
      <c r="M38" s="9">
        <f t="shared" si="5"/>
        <v>36935</v>
      </c>
      <c r="N38" s="9">
        <f>SUM(B38:M38)</f>
        <v>419377</v>
      </c>
    </row>
    <row r="39" spans="1:14" ht="15.75" customHeight="1">
      <c r="A39" s="8" t="s">
        <v>11</v>
      </c>
      <c r="B39" s="9">
        <f t="shared" si="5"/>
        <v>9891885</v>
      </c>
      <c r="C39" s="9">
        <f t="shared" si="5"/>
        <v>9830709</v>
      </c>
      <c r="D39" s="9">
        <f t="shared" si="5"/>
        <v>10793650</v>
      </c>
      <c r="E39" s="9">
        <f t="shared" si="5"/>
        <v>10899066</v>
      </c>
      <c r="F39" s="9">
        <f t="shared" si="5"/>
        <v>10074450</v>
      </c>
      <c r="G39" s="9">
        <f t="shared" si="5"/>
        <v>10271785</v>
      </c>
      <c r="H39" s="9">
        <f t="shared" si="5"/>
        <v>10999344</v>
      </c>
      <c r="I39" s="9">
        <f t="shared" si="5"/>
        <v>7725861</v>
      </c>
      <c r="J39" s="9">
        <f t="shared" si="5"/>
        <v>9162407</v>
      </c>
      <c r="K39" s="9">
        <f t="shared" si="5"/>
        <v>11135050</v>
      </c>
      <c r="L39" s="9">
        <f t="shared" si="5"/>
        <v>9809096</v>
      </c>
      <c r="M39" s="9">
        <f t="shared" si="5"/>
        <v>10713624</v>
      </c>
      <c r="N39" s="9">
        <f>SUM(N37:N38)</f>
        <v>121306927</v>
      </c>
    </row>
    <row r="40" ht="13.5" customHeight="1">
      <c r="A40" s="5"/>
    </row>
  </sheetData>
  <sheetProtection/>
  <mergeCells count="2">
    <mergeCell ref="A3:N3"/>
    <mergeCell ref="A5:N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C6" sqref="C6"/>
    </sheetView>
  </sheetViews>
  <sheetFormatPr defaultColWidth="11.421875" defaultRowHeight="15"/>
  <cols>
    <col min="1" max="1" width="59.7109375" style="1" bestFit="1" customWidth="1"/>
    <col min="2" max="14" width="17.140625" style="1" customWidth="1"/>
    <col min="15" max="16384" width="11.421875" style="1" customWidth="1"/>
  </cols>
  <sheetData>
    <row r="1" s="2" customFormat="1" ht="15" customHeight="1">
      <c r="A1" s="3" t="s">
        <v>2</v>
      </c>
    </row>
    <row r="2" s="3" customFormat="1" ht="15" customHeight="1">
      <c r="A2" s="3" t="s">
        <v>12</v>
      </c>
    </row>
    <row r="3" spans="1:14" ht="15.75" customHeight="1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="3" customFormat="1" ht="15" customHeight="1">
      <c r="A4" s="3" t="s">
        <v>3</v>
      </c>
    </row>
    <row r="5" spans="1:14" ht="15.75" customHeight="1">
      <c r="A5" s="10" t="s">
        <v>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="4" customFormat="1" ht="13.5" customHeight="1">
      <c r="A6" s="4" t="s">
        <v>4</v>
      </c>
    </row>
    <row r="7" ht="13.5" customHeight="1">
      <c r="A7" s="5"/>
    </row>
    <row r="8" spans="1:14" ht="13.5" customHeight="1">
      <c r="A8" s="6" t="s">
        <v>1</v>
      </c>
      <c r="B8" s="7">
        <v>201401</v>
      </c>
      <c r="C8" s="7">
        <v>201402</v>
      </c>
      <c r="D8" s="7">
        <v>201403</v>
      </c>
      <c r="E8" s="7">
        <v>201404</v>
      </c>
      <c r="F8" s="7">
        <v>201405</v>
      </c>
      <c r="G8" s="7">
        <v>201406</v>
      </c>
      <c r="H8" s="7">
        <v>201407</v>
      </c>
      <c r="I8" s="7">
        <v>201408</v>
      </c>
      <c r="J8" s="7">
        <v>201409</v>
      </c>
      <c r="K8" s="7">
        <v>201410</v>
      </c>
      <c r="L8" s="7">
        <v>201411</v>
      </c>
      <c r="M8" s="7">
        <v>201412</v>
      </c>
      <c r="N8" s="7" t="s">
        <v>11</v>
      </c>
    </row>
    <row r="9" spans="1:14" ht="15.75" customHeight="1">
      <c r="A9" s="8" t="s">
        <v>9</v>
      </c>
      <c r="B9" s="9">
        <v>4832113</v>
      </c>
      <c r="C9" s="9">
        <v>5070526</v>
      </c>
      <c r="D9" s="9">
        <v>5483192</v>
      </c>
      <c r="E9" s="9">
        <v>5353173</v>
      </c>
      <c r="F9" s="9">
        <v>5546924</v>
      </c>
      <c r="G9" s="9">
        <v>5243355</v>
      </c>
      <c r="H9" s="9">
        <v>5155381</v>
      </c>
      <c r="I9" s="9">
        <v>4141524</v>
      </c>
      <c r="J9" s="9">
        <v>4518463</v>
      </c>
      <c r="K9" s="9">
        <v>5818456</v>
      </c>
      <c r="L9" s="9">
        <v>4938455</v>
      </c>
      <c r="M9" s="9">
        <v>5069495</v>
      </c>
      <c r="N9" s="9">
        <f>SUM(B9:M9)</f>
        <v>61171057</v>
      </c>
    </row>
    <row r="10" spans="1:14" ht="15.75" customHeight="1">
      <c r="A10" s="8" t="s">
        <v>10</v>
      </c>
      <c r="B10" s="9">
        <v>18874</v>
      </c>
      <c r="C10" s="9">
        <v>20308</v>
      </c>
      <c r="D10" s="9">
        <v>21569</v>
      </c>
      <c r="E10" s="9">
        <v>21744</v>
      </c>
      <c r="F10" s="9">
        <v>20473</v>
      </c>
      <c r="G10" s="9">
        <v>17448</v>
      </c>
      <c r="H10" s="9">
        <v>17286</v>
      </c>
      <c r="I10" s="9">
        <v>13923</v>
      </c>
      <c r="J10" s="9">
        <v>15500</v>
      </c>
      <c r="K10" s="9">
        <v>19742</v>
      </c>
      <c r="L10" s="9">
        <v>16709</v>
      </c>
      <c r="M10" s="9">
        <v>16761</v>
      </c>
      <c r="N10" s="9">
        <f>SUM(B10:M10)</f>
        <v>220337</v>
      </c>
    </row>
    <row r="11" spans="1:14" ht="15.75" customHeight="1">
      <c r="A11" s="8" t="s">
        <v>11</v>
      </c>
      <c r="B11" s="9">
        <f>SUM(B9:B10)</f>
        <v>4850987</v>
      </c>
      <c r="C11" s="9">
        <f aca="true" t="shared" si="0" ref="C11:N11">SUM(C9:C10)</f>
        <v>5090834</v>
      </c>
      <c r="D11" s="9">
        <f t="shared" si="0"/>
        <v>5504761</v>
      </c>
      <c r="E11" s="9">
        <f t="shared" si="0"/>
        <v>5374917</v>
      </c>
      <c r="F11" s="9">
        <f t="shared" si="0"/>
        <v>5567397</v>
      </c>
      <c r="G11" s="9">
        <f t="shared" si="0"/>
        <v>5260803</v>
      </c>
      <c r="H11" s="9">
        <f t="shared" si="0"/>
        <v>5172667</v>
      </c>
      <c r="I11" s="9">
        <f t="shared" si="0"/>
        <v>4155447</v>
      </c>
      <c r="J11" s="9">
        <f t="shared" si="0"/>
        <v>4533963</v>
      </c>
      <c r="K11" s="9">
        <f t="shared" si="0"/>
        <v>5838198</v>
      </c>
      <c r="L11" s="9">
        <f t="shared" si="0"/>
        <v>4955164</v>
      </c>
      <c r="M11" s="9">
        <f t="shared" si="0"/>
        <v>5086256</v>
      </c>
      <c r="N11" s="9">
        <f t="shared" si="0"/>
        <v>61391394</v>
      </c>
    </row>
    <row r="12" ht="13.5" customHeight="1">
      <c r="A12" s="5"/>
    </row>
    <row r="13" s="4" customFormat="1" ht="13.5" customHeight="1">
      <c r="A13" s="4" t="s">
        <v>5</v>
      </c>
    </row>
    <row r="14" ht="13.5" customHeight="1">
      <c r="A14" s="5"/>
    </row>
    <row r="15" spans="1:14" ht="13.5" customHeight="1">
      <c r="A15" s="6" t="s">
        <v>1</v>
      </c>
      <c r="B15" s="7">
        <v>201401</v>
      </c>
      <c r="C15" s="7">
        <v>201402</v>
      </c>
      <c r="D15" s="7">
        <v>201403</v>
      </c>
      <c r="E15" s="7">
        <v>201404</v>
      </c>
      <c r="F15" s="7">
        <v>201405</v>
      </c>
      <c r="G15" s="7">
        <v>201406</v>
      </c>
      <c r="H15" s="7">
        <v>201407</v>
      </c>
      <c r="I15" s="7">
        <v>201408</v>
      </c>
      <c r="J15" s="7">
        <v>201409</v>
      </c>
      <c r="K15" s="7">
        <v>201410</v>
      </c>
      <c r="L15" s="7">
        <v>201411</v>
      </c>
      <c r="M15" s="7">
        <v>201412</v>
      </c>
      <c r="N15" s="7" t="s">
        <v>11</v>
      </c>
    </row>
    <row r="16" spans="1:14" ht="15.75" customHeight="1">
      <c r="A16" s="8" t="s">
        <v>9</v>
      </c>
      <c r="B16" s="9">
        <v>2694860</v>
      </c>
      <c r="C16" s="9">
        <v>2775825</v>
      </c>
      <c r="D16" s="9">
        <v>3136415</v>
      </c>
      <c r="E16" s="9">
        <v>2926532</v>
      </c>
      <c r="F16" s="9">
        <v>3023739</v>
      </c>
      <c r="G16" s="9">
        <v>3094285</v>
      </c>
      <c r="H16" s="9">
        <v>2866694</v>
      </c>
      <c r="I16" s="9">
        <v>2159614</v>
      </c>
      <c r="J16" s="9">
        <v>2343055</v>
      </c>
      <c r="K16" s="9">
        <v>3214347</v>
      </c>
      <c r="L16" s="9">
        <v>2785685</v>
      </c>
      <c r="M16" s="9">
        <v>2651257</v>
      </c>
      <c r="N16" s="9">
        <f>SUM(B16:M16)</f>
        <v>33672308</v>
      </c>
    </row>
    <row r="17" spans="1:14" ht="15.75" customHeight="1">
      <c r="A17" s="8" t="s">
        <v>10</v>
      </c>
      <c r="B17" s="9">
        <v>7453</v>
      </c>
      <c r="C17" s="9">
        <v>8145</v>
      </c>
      <c r="D17" s="9">
        <v>8846</v>
      </c>
      <c r="E17" s="9">
        <v>8058</v>
      </c>
      <c r="F17" s="9">
        <v>7504</v>
      </c>
      <c r="G17" s="9">
        <v>7106</v>
      </c>
      <c r="H17" s="9">
        <v>6904</v>
      </c>
      <c r="I17" s="9">
        <v>5595</v>
      </c>
      <c r="J17" s="9">
        <v>6053</v>
      </c>
      <c r="K17" s="9">
        <v>8567</v>
      </c>
      <c r="L17" s="9">
        <v>6907</v>
      </c>
      <c r="M17" s="9">
        <v>6289</v>
      </c>
      <c r="N17" s="9">
        <f>SUM(B17:M17)</f>
        <v>87427</v>
      </c>
    </row>
    <row r="18" spans="1:14" ht="15.75" customHeight="1">
      <c r="A18" s="8" t="s">
        <v>11</v>
      </c>
      <c r="B18" s="9">
        <f aca="true" t="shared" si="1" ref="B18:N18">SUM(B16:B17)</f>
        <v>2702313</v>
      </c>
      <c r="C18" s="9">
        <f t="shared" si="1"/>
        <v>2783970</v>
      </c>
      <c r="D18" s="9">
        <f t="shared" si="1"/>
        <v>3145261</v>
      </c>
      <c r="E18" s="9">
        <f t="shared" si="1"/>
        <v>2934590</v>
      </c>
      <c r="F18" s="9">
        <f t="shared" si="1"/>
        <v>3031243</v>
      </c>
      <c r="G18" s="9">
        <f t="shared" si="1"/>
        <v>3101391</v>
      </c>
      <c r="H18" s="9">
        <f t="shared" si="1"/>
        <v>2873598</v>
      </c>
      <c r="I18" s="9">
        <f t="shared" si="1"/>
        <v>2165209</v>
      </c>
      <c r="J18" s="9">
        <f t="shared" si="1"/>
        <v>2349108</v>
      </c>
      <c r="K18" s="9">
        <f t="shared" si="1"/>
        <v>3222914</v>
      </c>
      <c r="L18" s="9">
        <f t="shared" si="1"/>
        <v>2792592</v>
      </c>
      <c r="M18" s="9">
        <f t="shared" si="1"/>
        <v>2657546</v>
      </c>
      <c r="N18" s="9">
        <f t="shared" si="1"/>
        <v>33759735</v>
      </c>
    </row>
    <row r="19" ht="13.5" customHeight="1">
      <c r="A19" s="5"/>
    </row>
    <row r="20" s="4" customFormat="1" ht="13.5" customHeight="1">
      <c r="A20" s="4" t="s">
        <v>6</v>
      </c>
    </row>
    <row r="21" ht="13.5" customHeight="1">
      <c r="A21" s="5"/>
    </row>
    <row r="22" spans="1:14" ht="13.5" customHeight="1">
      <c r="A22" s="6" t="s">
        <v>1</v>
      </c>
      <c r="B22" s="7">
        <v>201401</v>
      </c>
      <c r="C22" s="7">
        <v>201402</v>
      </c>
      <c r="D22" s="7">
        <v>201403</v>
      </c>
      <c r="E22" s="7">
        <v>201404</v>
      </c>
      <c r="F22" s="7">
        <v>201405</v>
      </c>
      <c r="G22" s="7">
        <v>201406</v>
      </c>
      <c r="H22" s="7">
        <v>201407</v>
      </c>
      <c r="I22" s="7">
        <v>201408</v>
      </c>
      <c r="J22" s="7">
        <v>201409</v>
      </c>
      <c r="K22" s="7">
        <v>201410</v>
      </c>
      <c r="L22" s="7">
        <v>201411</v>
      </c>
      <c r="M22" s="7">
        <v>201412</v>
      </c>
      <c r="N22" s="7" t="s">
        <v>11</v>
      </c>
    </row>
    <row r="23" spans="1:14" ht="15.75" customHeight="1">
      <c r="A23" s="8" t="s">
        <v>9</v>
      </c>
      <c r="B23" s="9">
        <v>2098387</v>
      </c>
      <c r="C23" s="9">
        <v>2038293</v>
      </c>
      <c r="D23" s="9">
        <v>2310563</v>
      </c>
      <c r="E23" s="9">
        <v>2162981</v>
      </c>
      <c r="F23" s="9">
        <v>2227795</v>
      </c>
      <c r="G23" s="9">
        <v>2201006</v>
      </c>
      <c r="H23" s="9">
        <v>2033618</v>
      </c>
      <c r="I23" s="9">
        <v>1730379</v>
      </c>
      <c r="J23" s="9">
        <v>1800625</v>
      </c>
      <c r="K23" s="9">
        <v>2305086</v>
      </c>
      <c r="L23" s="9">
        <v>1919817</v>
      </c>
      <c r="M23" s="9">
        <v>1943669</v>
      </c>
      <c r="N23" s="9">
        <f>SUM(B23:M23)</f>
        <v>24772219</v>
      </c>
    </row>
    <row r="24" spans="1:14" ht="15.75" customHeight="1">
      <c r="A24" s="8" t="s">
        <v>10</v>
      </c>
      <c r="B24" s="9">
        <v>7645</v>
      </c>
      <c r="C24" s="9">
        <v>7492</v>
      </c>
      <c r="D24" s="9">
        <v>8335</v>
      </c>
      <c r="E24" s="9">
        <v>7618</v>
      </c>
      <c r="F24" s="9">
        <v>8126</v>
      </c>
      <c r="G24" s="9">
        <v>6607</v>
      </c>
      <c r="H24" s="9">
        <v>6714</v>
      </c>
      <c r="I24" s="9">
        <v>5959</v>
      </c>
      <c r="J24" s="9">
        <v>6367</v>
      </c>
      <c r="K24" s="9">
        <v>8345</v>
      </c>
      <c r="L24" s="9">
        <v>6909</v>
      </c>
      <c r="M24" s="9">
        <v>7085</v>
      </c>
      <c r="N24" s="9">
        <f>SUM(B24:M24)</f>
        <v>87202</v>
      </c>
    </row>
    <row r="25" spans="1:14" ht="15.75" customHeight="1">
      <c r="A25" s="8" t="s">
        <v>11</v>
      </c>
      <c r="B25" s="9">
        <f aca="true" t="shared" si="2" ref="B25:N25">SUM(B23:B24)</f>
        <v>2106032</v>
      </c>
      <c r="C25" s="9">
        <f t="shared" si="2"/>
        <v>2045785</v>
      </c>
      <c r="D25" s="9">
        <f t="shared" si="2"/>
        <v>2318898</v>
      </c>
      <c r="E25" s="9">
        <f t="shared" si="2"/>
        <v>2170599</v>
      </c>
      <c r="F25" s="9">
        <f t="shared" si="2"/>
        <v>2235921</v>
      </c>
      <c r="G25" s="9">
        <f t="shared" si="2"/>
        <v>2207613</v>
      </c>
      <c r="H25" s="9">
        <f t="shared" si="2"/>
        <v>2040332</v>
      </c>
      <c r="I25" s="9">
        <f t="shared" si="2"/>
        <v>1736338</v>
      </c>
      <c r="J25" s="9">
        <f t="shared" si="2"/>
        <v>1806992</v>
      </c>
      <c r="K25" s="9">
        <f t="shared" si="2"/>
        <v>2313431</v>
      </c>
      <c r="L25" s="9">
        <f t="shared" si="2"/>
        <v>1926726</v>
      </c>
      <c r="M25" s="9">
        <f t="shared" si="2"/>
        <v>1950754</v>
      </c>
      <c r="N25" s="9">
        <f t="shared" si="2"/>
        <v>24859421</v>
      </c>
    </row>
    <row r="26" ht="13.5" customHeight="1">
      <c r="A26" s="5"/>
    </row>
    <row r="27" s="4" customFormat="1" ht="13.5" customHeight="1">
      <c r="A27" s="4" t="s">
        <v>7</v>
      </c>
    </row>
    <row r="28" ht="13.5" customHeight="1">
      <c r="A28" s="5"/>
    </row>
    <row r="29" spans="1:14" ht="13.5" customHeight="1">
      <c r="A29" s="6" t="s">
        <v>1</v>
      </c>
      <c r="B29" s="7">
        <v>201401</v>
      </c>
      <c r="C29" s="7">
        <v>201402</v>
      </c>
      <c r="D29" s="7">
        <v>201403</v>
      </c>
      <c r="E29" s="7">
        <v>201404</v>
      </c>
      <c r="F29" s="7">
        <v>201405</v>
      </c>
      <c r="G29" s="7">
        <v>201406</v>
      </c>
      <c r="H29" s="7">
        <v>201407</v>
      </c>
      <c r="I29" s="7">
        <v>201408</v>
      </c>
      <c r="J29" s="7">
        <v>201409</v>
      </c>
      <c r="K29" s="7">
        <v>201410</v>
      </c>
      <c r="L29" s="7">
        <v>201411</v>
      </c>
      <c r="M29" s="7">
        <v>201412</v>
      </c>
      <c r="N29" s="7" t="s">
        <v>11</v>
      </c>
    </row>
    <row r="30" spans="1:14" ht="15.75" customHeight="1">
      <c r="A30" s="8" t="s">
        <v>9</v>
      </c>
      <c r="B30" s="9">
        <v>17085</v>
      </c>
      <c r="C30" s="9">
        <v>20665</v>
      </c>
      <c r="D30" s="9">
        <v>20592</v>
      </c>
      <c r="E30" s="9">
        <v>22957</v>
      </c>
      <c r="F30" s="9">
        <v>21166</v>
      </c>
      <c r="G30" s="9">
        <v>22355</v>
      </c>
      <c r="H30" s="9">
        <v>21133</v>
      </c>
      <c r="I30" s="9">
        <v>11755</v>
      </c>
      <c r="J30" s="9">
        <v>21090</v>
      </c>
      <c r="K30" s="9">
        <v>21390</v>
      </c>
      <c r="L30" s="9">
        <v>19237</v>
      </c>
      <c r="M30" s="9">
        <v>20066</v>
      </c>
      <c r="N30" s="9">
        <f>SUM(B30:M30)</f>
        <v>239491</v>
      </c>
    </row>
    <row r="31" spans="1:14" ht="15.75" customHeight="1">
      <c r="A31" s="8" t="s">
        <v>10</v>
      </c>
      <c r="B31" s="9">
        <v>42</v>
      </c>
      <c r="C31" s="9">
        <v>35</v>
      </c>
      <c r="D31" s="9">
        <v>33</v>
      </c>
      <c r="E31" s="9">
        <v>55</v>
      </c>
      <c r="F31" s="9">
        <v>42</v>
      </c>
      <c r="G31" s="9">
        <v>39</v>
      </c>
      <c r="H31" s="9">
        <v>27</v>
      </c>
      <c r="I31" s="9">
        <v>33</v>
      </c>
      <c r="J31" s="9">
        <v>54</v>
      </c>
      <c r="K31" s="9">
        <v>72</v>
      </c>
      <c r="L31" s="9">
        <v>34</v>
      </c>
      <c r="M31" s="9">
        <v>39</v>
      </c>
      <c r="N31" s="9">
        <f>SUM(B31:M31)</f>
        <v>505</v>
      </c>
    </row>
    <row r="32" spans="1:14" ht="15.75" customHeight="1">
      <c r="A32" s="8" t="s">
        <v>11</v>
      </c>
      <c r="B32" s="9">
        <f aca="true" t="shared" si="3" ref="B32:N32">SUM(B30:B31)</f>
        <v>17127</v>
      </c>
      <c r="C32" s="9">
        <f t="shared" si="3"/>
        <v>20700</v>
      </c>
      <c r="D32" s="9">
        <f t="shared" si="3"/>
        <v>20625</v>
      </c>
      <c r="E32" s="9">
        <f t="shared" si="3"/>
        <v>23012</v>
      </c>
      <c r="F32" s="9">
        <f t="shared" si="3"/>
        <v>21208</v>
      </c>
      <c r="G32" s="9">
        <f t="shared" si="3"/>
        <v>22394</v>
      </c>
      <c r="H32" s="9">
        <f t="shared" si="3"/>
        <v>21160</v>
      </c>
      <c r="I32" s="9">
        <f t="shared" si="3"/>
        <v>11788</v>
      </c>
      <c r="J32" s="9">
        <f t="shared" si="3"/>
        <v>21144</v>
      </c>
      <c r="K32" s="9">
        <f t="shared" si="3"/>
        <v>21462</v>
      </c>
      <c r="L32" s="9">
        <f t="shared" si="3"/>
        <v>19271</v>
      </c>
      <c r="M32" s="9">
        <f t="shared" si="3"/>
        <v>20105</v>
      </c>
      <c r="N32" s="9">
        <f t="shared" si="3"/>
        <v>239996</v>
      </c>
    </row>
    <row r="33" ht="13.5" customHeight="1">
      <c r="A33" s="5"/>
    </row>
    <row r="34" s="4" customFormat="1" ht="13.5" customHeight="1">
      <c r="A34" s="4" t="s">
        <v>8</v>
      </c>
    </row>
    <row r="35" ht="13.5" customHeight="1">
      <c r="A35" s="5"/>
    </row>
    <row r="36" spans="1:14" ht="13.5" customHeight="1">
      <c r="A36" s="6" t="s">
        <v>1</v>
      </c>
      <c r="B36" s="7">
        <v>201401</v>
      </c>
      <c r="C36" s="7">
        <v>201402</v>
      </c>
      <c r="D36" s="7">
        <v>201403</v>
      </c>
      <c r="E36" s="7">
        <v>201404</v>
      </c>
      <c r="F36" s="7">
        <v>201405</v>
      </c>
      <c r="G36" s="7">
        <v>201406</v>
      </c>
      <c r="H36" s="7">
        <v>201407</v>
      </c>
      <c r="I36" s="7">
        <v>201408</v>
      </c>
      <c r="J36" s="7">
        <v>201409</v>
      </c>
      <c r="K36" s="7">
        <v>201410</v>
      </c>
      <c r="L36" s="7">
        <v>201411</v>
      </c>
      <c r="M36" s="7">
        <v>201412</v>
      </c>
      <c r="N36" s="7" t="s">
        <v>11</v>
      </c>
    </row>
    <row r="37" spans="1:14" ht="15.75" customHeight="1">
      <c r="A37" s="8" t="s">
        <v>9</v>
      </c>
      <c r="B37" s="9">
        <f>B9+B16+B23+B30</f>
        <v>9642445</v>
      </c>
      <c r="C37" s="9">
        <f aca="true" t="shared" si="4" ref="C37:M37">C9+C16+C23+C30</f>
        <v>9905309</v>
      </c>
      <c r="D37" s="9">
        <f t="shared" si="4"/>
        <v>10950762</v>
      </c>
      <c r="E37" s="9">
        <f t="shared" si="4"/>
        <v>10465643</v>
      </c>
      <c r="F37" s="9">
        <f t="shared" si="4"/>
        <v>10819624</v>
      </c>
      <c r="G37" s="9">
        <f t="shared" si="4"/>
        <v>10561001</v>
      </c>
      <c r="H37" s="9">
        <f t="shared" si="4"/>
        <v>10076826</v>
      </c>
      <c r="I37" s="9">
        <f t="shared" si="4"/>
        <v>8043272</v>
      </c>
      <c r="J37" s="9">
        <f t="shared" si="4"/>
        <v>8683233</v>
      </c>
      <c r="K37" s="9">
        <f t="shared" si="4"/>
        <v>11359279</v>
      </c>
      <c r="L37" s="9">
        <f t="shared" si="4"/>
        <v>9663194</v>
      </c>
      <c r="M37" s="9">
        <f t="shared" si="4"/>
        <v>9684487</v>
      </c>
      <c r="N37" s="9">
        <f>SUM(B37:M37)</f>
        <v>119855075</v>
      </c>
    </row>
    <row r="38" spans="1:14" ht="15.75" customHeight="1">
      <c r="A38" s="8" t="s">
        <v>10</v>
      </c>
      <c r="B38" s="9">
        <f aca="true" t="shared" si="5" ref="B38:M39">B10+B17+B24+B31</f>
        <v>34014</v>
      </c>
      <c r="C38" s="9">
        <f t="shared" si="5"/>
        <v>35980</v>
      </c>
      <c r="D38" s="9">
        <f t="shared" si="5"/>
        <v>38783</v>
      </c>
      <c r="E38" s="9">
        <f t="shared" si="5"/>
        <v>37475</v>
      </c>
      <c r="F38" s="9">
        <f t="shared" si="5"/>
        <v>36145</v>
      </c>
      <c r="G38" s="9">
        <f t="shared" si="5"/>
        <v>31200</v>
      </c>
      <c r="H38" s="9">
        <f t="shared" si="5"/>
        <v>30931</v>
      </c>
      <c r="I38" s="9">
        <f t="shared" si="5"/>
        <v>25510</v>
      </c>
      <c r="J38" s="9">
        <f t="shared" si="5"/>
        <v>27974</v>
      </c>
      <c r="K38" s="9">
        <f t="shared" si="5"/>
        <v>36726</v>
      </c>
      <c r="L38" s="9">
        <f t="shared" si="5"/>
        <v>30559</v>
      </c>
      <c r="M38" s="9">
        <f t="shared" si="5"/>
        <v>30174</v>
      </c>
      <c r="N38" s="9">
        <f>SUM(B38:M38)</f>
        <v>395471</v>
      </c>
    </row>
    <row r="39" spans="1:14" ht="15.75" customHeight="1">
      <c r="A39" s="8" t="s">
        <v>11</v>
      </c>
      <c r="B39" s="9">
        <f t="shared" si="5"/>
        <v>9676459</v>
      </c>
      <c r="C39" s="9">
        <f t="shared" si="5"/>
        <v>9941289</v>
      </c>
      <c r="D39" s="9">
        <f t="shared" si="5"/>
        <v>10989545</v>
      </c>
      <c r="E39" s="9">
        <f t="shared" si="5"/>
        <v>10503118</v>
      </c>
      <c r="F39" s="9">
        <f t="shared" si="5"/>
        <v>10855769</v>
      </c>
      <c r="G39" s="9">
        <f t="shared" si="5"/>
        <v>10592201</v>
      </c>
      <c r="H39" s="9">
        <f t="shared" si="5"/>
        <v>10107757</v>
      </c>
      <c r="I39" s="9">
        <f t="shared" si="5"/>
        <v>8068782</v>
      </c>
      <c r="J39" s="9">
        <f t="shared" si="5"/>
        <v>8711207</v>
      </c>
      <c r="K39" s="9">
        <f t="shared" si="5"/>
        <v>11396005</v>
      </c>
      <c r="L39" s="9">
        <f t="shared" si="5"/>
        <v>9693753</v>
      </c>
      <c r="M39" s="9">
        <f t="shared" si="5"/>
        <v>9714661</v>
      </c>
      <c r="N39" s="9">
        <f>SUM(N37:N38)</f>
        <v>120250546</v>
      </c>
    </row>
    <row r="40" ht="13.5" customHeight="1">
      <c r="A40" s="5"/>
    </row>
  </sheetData>
  <sheetProtection/>
  <mergeCells count="2">
    <mergeCell ref="A3:N3"/>
    <mergeCell ref="A5:N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Vranckx Leen</dc:creator>
  <cp:keywords/>
  <dc:description/>
  <cp:lastModifiedBy>Vandendeurpel Marie-Paule</cp:lastModifiedBy>
  <dcterms:created xsi:type="dcterms:W3CDTF">2017-05-11T09:00:40Z</dcterms:created>
  <dcterms:modified xsi:type="dcterms:W3CDTF">2019-08-30T13:19:30Z</dcterms:modified>
  <cp:category/>
  <cp:version/>
  <cp:contentType/>
  <cp:contentStatus/>
</cp:coreProperties>
</file>